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FB51A3E6-48B4-4967-BDA3-150DDCD850FD}"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27" l="1"/>
  <c r="G17" i="27"/>
  <c r="H17" i="27"/>
  <c r="I17" i="27"/>
  <c r="J17" i="27"/>
  <c r="E17" i="27"/>
  <c r="D22" i="26" l="1"/>
  <c r="H14" i="28" l="1"/>
  <c r="E14" i="28"/>
  <c r="F14" i="28"/>
  <c r="G14" i="28"/>
  <c r="I14" i="28"/>
  <c r="J14" i="28"/>
  <c r="D14" i="28"/>
  <c r="D13" i="28" l="1"/>
  <c r="F18" i="27"/>
  <c r="D23" i="26"/>
  <c r="D25" i="26"/>
  <c r="D24" i="26"/>
  <c r="J25" i="26" l="1"/>
  <c r="J24" i="26"/>
  <c r="E25" i="26"/>
  <c r="F25" i="26"/>
  <c r="G25" i="26"/>
  <c r="H25" i="26"/>
  <c r="I25" i="26"/>
  <c r="E24" i="26"/>
  <c r="F24" i="26"/>
  <c r="G24" i="26"/>
  <c r="H24" i="26"/>
  <c r="I24" i="26"/>
  <c r="E13" i="28" l="1"/>
  <c r="F13" i="28"/>
  <c r="G13" i="28"/>
  <c r="H13" i="28"/>
  <c r="I13" i="28"/>
  <c r="J13" i="28"/>
  <c r="D17" i="27"/>
  <c r="D18" i="27"/>
  <c r="E18" i="27"/>
  <c r="G18" i="27"/>
  <c r="H18" i="27"/>
  <c r="I18" i="27"/>
  <c r="J18" i="27"/>
  <c r="E22" i="26"/>
  <c r="F22" i="26"/>
  <c r="G22" i="26"/>
  <c r="H22" i="26"/>
  <c r="I22" i="26"/>
  <c r="J22" i="26"/>
  <c r="E23" i="26"/>
  <c r="F23" i="26"/>
  <c r="G23" i="26"/>
  <c r="H23" i="26"/>
  <c r="I23" i="26"/>
  <c r="J23" i="26"/>
</calcChain>
</file>

<file path=xl/sharedStrings.xml><?xml version="1.0" encoding="utf-8"?>
<sst xmlns="http://schemas.openxmlformats.org/spreadsheetml/2006/main" count="673" uniqueCount="434">
  <si>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</si>
  <si>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</si>
  <si>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</si>
  <si>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</si>
  <si>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</si>
  <si>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</si>
  <si>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</si>
  <si>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</si>
  <si>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</si>
  <si>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</si>
  <si>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</si>
  <si>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</si>
  <si>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</si>
  <si>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</si>
  <si>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</si>
  <si>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</si>
  <si>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</si>
  <si>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</si>
  <si>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</si>
  <si>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</si>
  <si>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</si>
  <si>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</si>
  <si>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</si>
  <si>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</si>
  <si>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</si>
  <si>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</si>
  <si>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</si>
  <si>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</si>
  <si>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</si>
  <si>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</si>
  <si>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</si>
  <si>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</si>
  <si>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</si>
  <si>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</si>
  <si>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</si>
  <si>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</si>
  <si>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</si>
  <si>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</si>
  <si>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</si>
  <si>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</si>
  <si>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</si>
  <si>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</si>
  <si>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</si>
  <si>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</si>
  <si>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</si>
  <si>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</si>
  <si>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</si>
  <si>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</si>
  <si>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</si>
  <si>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</si>
  <si>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</si>
  <si>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</si>
  <si>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</si>
  <si>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</si>
  <si>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</si>
  <si>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</si>
  <si>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</si>
  <si>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</si>
  <si>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</si>
  <si>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</si>
  <si>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</si>
  <si>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</si>
  <si>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</si>
  <si>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</si>
  <si>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</si>
  <si>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</si>
  <si>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</si>
  <si>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</si>
  <si>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</si>
  <si>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</si>
  <si>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</si>
  <si>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</si>
  <si>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</si>
  <si>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</si>
  <si>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</si>
  <si>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</si>
  <si>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</si>
  <si>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</si>
  <si>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</si>
  <si>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</si>
  <si>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</si>
  <si>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</si>
  <si>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</si>
  <si>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</si>
  <si>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</si>
  <si>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</si>
  <si>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</si>
  <si>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</si>
  <si>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</si>
  <si>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</si>
  <si>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</si>
  <si>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</si>
  <si>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</si>
  <si>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</si>
  <si>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</si>
  <si>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</si>
  <si>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</si>
  <si>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</si>
  <si>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</si>
  <si>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</si>
  <si>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</si>
  <si>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</si>
  <si>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</si>
  <si>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</si>
  <si>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</si>
  <si>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</si>
  <si>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</si>
  <si>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</si>
  <si>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</si>
  <si>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</si>
  <si>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</si>
  <si>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</si>
  <si>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</si>
  <si>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</si>
  <si>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</si>
  <si>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</si>
  <si>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</si>
  <si>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</si>
  <si>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</si>
  <si>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</si>
  <si>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</si>
  <si>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</si>
  <si>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</si>
  <si>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</si>
  <si>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</si>
  <si>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</si>
  <si>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</si>
  <si>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</si>
  <si>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</si>
  <si>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</si>
  <si>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</si>
  <si>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</si>
  <si>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</si>
  <si>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</si>
  <si>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</si>
  <si>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</si>
  <si>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</si>
  <si>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</si>
  <si>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</si>
  <si>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</si>
  <si>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</si>
  <si>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</si>
  <si>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</si>
  <si>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</si>
  <si>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</si>
  <si>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</si>
  <si>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</si>
  <si>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</si>
  <si>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</si>
  <si>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</si>
  <si>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</si>
  <si>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</si>
  <si>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</si>
  <si>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</si>
  <si>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</si>
  <si>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</si>
  <si>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</si>
  <si>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</si>
  <si>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</si>
  <si>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</si>
  <si>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</si>
  <si>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</si>
  <si>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</si>
  <si>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</si>
  <si>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</si>
  <si>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</si>
  <si>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</si>
  <si>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</si>
  <si>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</si>
  <si>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</si>
  <si>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</si>
  <si>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</si>
  <si>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</si>
  <si>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</si>
  <si>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</si>
  <si>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</si>
  <si>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</si>
  <si>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</si>
  <si>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</si>
  <si>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</si>
  <si>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</si>
  <si>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</si>
  <si>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</si>
  <si>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</si>
  <si>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</si>
  <si>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</si>
  <si>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</si>
  <si>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</si>
  <si>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</si>
  <si>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</si>
  <si>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</si>
  <si>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</si>
  <si>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</si>
  <si>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</si>
  <si>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</si>
  <si>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</si>
  <si>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</si>
  <si>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</si>
  <si>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</si>
  <si>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</si>
  <si>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</si>
  <si>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</si>
  <si>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</si>
  <si>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</si>
  <si>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</si>
  <si>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</si>
  <si>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</si>
  <si>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</si>
  <si>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</si>
  <si>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</si>
  <si>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</si>
  <si>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</si>
  <si>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</si>
  <si>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</si>
  <si>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</si>
  <si>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</si>
  <si>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</si>
  <si>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</si>
  <si>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</si>
  <si>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</si>
  <si>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</si>
  <si>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</si>
  <si>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</si>
  <si>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</si>
  <si>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</si>
  <si>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</si>
  <si>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</si>
  <si>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</si>
  <si>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</si>
  <si>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</si>
  <si>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</si>
  <si>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</si>
  <si>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</si>
  <si>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</si>
  <si>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</si>
  <si>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</si>
  <si>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</si>
  <si>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</si>
  <si>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</si>
  <si>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</si>
  <si>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</si>
  <si>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</si>
  <si>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</si>
  <si>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</si>
  <si>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</si>
  <si>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</si>
  <si>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</si>
  <si>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</si>
  <si>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</si>
  <si>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</si>
  <si>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</si>
  <si>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</si>
  <si>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</si>
  <si>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</si>
  <si>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</si>
  <si>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</si>
  <si>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</si>
  <si>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</si>
  <si>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</si>
  <si>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</si>
  <si>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</si>
  <si>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</si>
  <si>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</si>
  <si>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</si>
  <si>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</si>
  <si>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</si>
  <si>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</si>
  <si>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</si>
  <si>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</si>
  <si>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</si>
  <si>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</si>
  <si>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</si>
  <si>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</si>
  <si>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</si>
  <si>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</si>
  <si>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</si>
  <si>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</si>
  <si>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</si>
  <si>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</si>
  <si>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</si>
  <si>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</si>
  <si>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</si>
  <si>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</si>
  <si>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</si>
  <si>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</si>
  <si>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</si>
  <si>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</si>
  <si>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</si>
  <si>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</si>
  <si>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</si>
  <si>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</si>
  <si>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</si>
  <si>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</si>
  <si>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</si>
  <si>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</si>
  <si>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</si>
  <si>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</si>
  <si>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</si>
  <si>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</si>
  <si>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</si>
  <si>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</si>
  <si>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</si>
  <si>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</si>
  <si>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</si>
  <si>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</si>
  <si>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</si>
  <si>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</si>
  <si>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</si>
  <si>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</si>
  <si>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</si>
  <si>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</si>
  <si>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</si>
  <si>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</si>
  <si>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</si>
  <si>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</si>
  <si>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</si>
  <si>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</si>
  <si>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</si>
  <si>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</si>
  <si>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</si>
  <si>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</si>
  <si>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</si>
  <si>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</si>
  <si>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</si>
  <si>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</si>
  <si>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</si>
  <si>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</si>
  <si>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</si>
  <si>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</si>
  <si>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</si>
  <si>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</si>
  <si>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</si>
  <si>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</si>
  <si>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</si>
  <si>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</si>
  <si>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</si>
  <si>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</si>
  <si>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</si>
  <si>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</si>
  <si>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</si>
  <si>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</si>
  <si>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</si>
  <si>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</si>
  <si>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</si>
  <si>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</si>
  <si>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</si>
  <si>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</si>
  <si>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</si>
  <si>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</si>
  <si>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</si>
  <si>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</si>
  <si>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</si>
  <si>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</si>
  <si>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</si>
  <si>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</si>
  <si>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</si>
  <si>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Number of deaths with ill-defined codes and codes that cannot be an underlying cause</t>
  </si>
  <si>
    <r>
      <t xml:space="preserve">3D: Percentage of deaths coded to ill-defined codes </t>
    </r>
    <r>
      <rPr>
        <i/>
        <sz val="11"/>
        <color theme="1"/>
        <rFont val="Calibri"/>
        <family val="2"/>
        <scheme val="minor"/>
      </rPr>
      <t>(=100*(3/(1))</t>
    </r>
  </si>
  <si>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</si>
  <si>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</si>
  <si>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For assistance with this questionnaire, please contact:</t>
  </si>
  <si>
    <t>Samoa Bureau of Statistics (SBS)</t>
  </si>
  <si>
    <t>Organization</t>
  </si>
  <si>
    <t>Registrar of Births, Deaths and Marriages</t>
  </si>
  <si>
    <t>Title</t>
  </si>
  <si>
    <t>Mr. Kalepo Tuautu</t>
  </si>
  <si>
    <t>Name</t>
  </si>
  <si>
    <t>National Focal Point</t>
  </si>
  <si>
    <t>Samoa</t>
  </si>
  <si>
    <t>Country</t>
  </si>
  <si>
    <t>Please return by 30 November 2019</t>
  </si>
  <si>
    <t>Midterm Questionnaire on the implementation of the Regional Action Framework on CRVS 
in Asia and the Pacific</t>
  </si>
  <si>
    <t>Asian and Pacific Civil Registration and Vital Statistics (CRVS) Decade 2015-2024</t>
  </si>
  <si>
    <t>2013</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</si>
  <si>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DHS 2014.</t>
  </si>
  <si>
    <t>Estimates from the United Nations Population Division and the Pacific Community</t>
  </si>
  <si>
    <t>Population estimates from the Pacific Community</t>
  </si>
  <si>
    <t>Aliimuamua Malefono Taua T Faasalaina</t>
  </si>
  <si>
    <t>Registrar General of Births, Deaths and Marriages/ Government Statistician</t>
  </si>
  <si>
    <t>November 2017</t>
  </si>
  <si>
    <t>Ministry of Health (MoH), Ministry of Women, Community and Social Development (MWCSD), Ministry of Justice and Courts Adminstration, Ministry of Education, Ministry of Police, Samoa Bureau of Statistics</t>
  </si>
  <si>
    <t>There is no registration fee within the mandated time period but it is only the certificate that cost SAT$15.00</t>
  </si>
  <si>
    <t>No - the CRVS committee overseas all</t>
  </si>
  <si>
    <t xml:space="preserve">Government Statiscian who is also the Registrar General </t>
  </si>
  <si>
    <t>An assessment was conducted by the Department of Internal Affairs of New Zealand in November-December 2011.</t>
  </si>
  <si>
    <t>It is available</t>
  </si>
  <si>
    <t>The mission was funded by AusAID under the Statistics Institutional Strengthening Project 2011-2014</t>
  </si>
  <si>
    <t>November-December 2012</t>
  </si>
  <si>
    <t xml:space="preserve">• Muagututia Sefuiva Reupena, Government Statistician
• Tuautu Kalepo, Registrar-General
• Papaliitele Benjamin Sila, Assistant CEO (Social Statistics)
• Ierome Paletasala, Deputy Registrar-General
• ISP Team including David Abbott, Team Leader, Helen Stott, Statistical Management Advisor, and Glenn McKinlay, IT specialist 
• Leota Lamositele Sio, General Manager, National Health Service
• Sarah Asi Faletoese Su'a, ACEO Strategic Development &amp; Planning Division Ministry of Health
• Togatalima Fa'afouina T Milford, ACEO Samoa Immigration and his staff
• Louisa Apelu Tone, ACEO Division of Women - Ministry of Women, Community and Social Development and her staff
• Ali'imuamua So'onaalofa Sina Malietoa, ACEO Culture Division - Ministry of Education, Sports, and Culture
• Lora Su’a, National Health Service
• Leilani M Galuvao, Ministry of Health
• Keneti Vi, Ministry of Health
• Ponifasio Vasa, Chief Programmer - SBS
• Josephat Usugafonoteleimalua, IT Specialist
• Nileema Noble, United Nations Development Programme
• Karen Carter, Secretariat of the Pacific Community
</t>
  </si>
  <si>
    <t>2021/2022</t>
  </si>
  <si>
    <t>We can make a general submission of what we have achieved to date</t>
  </si>
  <si>
    <t>Not available</t>
  </si>
  <si>
    <t>3 months from date of birth</t>
  </si>
  <si>
    <t>SAT$20.00 for late registration and $15.00 for on-time registration</t>
  </si>
  <si>
    <t>This is included in the new on-going National ID project</t>
  </si>
  <si>
    <t>2016 Projected Population(www.sbs.gov.ws)</t>
  </si>
  <si>
    <t>Yes - NSDS 2011-2021</t>
  </si>
  <si>
    <t>The Civil Registration office was transferred to operate under the Samoa Bureau of Statistics in July 2008. To date we are working with the Ministry of Health as the focal point of the place of hospital births and deaths to share data so we can double check our registration data.</t>
  </si>
  <si>
    <t>To date we are using data from the 5-yearly Population and Housing Censuses (2001, 2006, 2011, 2016) to estimate national birth and death rates due to the low registration rates at the BDM Division. (www.sbs.gov.ws)</t>
  </si>
  <si>
    <t>We used data instead from the 5-yearly Population and Housing Censuses (2001, 2006, 2011, 2016) to estimate national birth and death rates due to the low registration rates at the BDM Division. (www.sbs.gov.ws)</t>
  </si>
  <si>
    <t>This is under the Ministry of Health and it only covers hospital deaths not community deaths</t>
  </si>
  <si>
    <t xml:space="preserve">14 days after burial  </t>
  </si>
  <si>
    <t>Registration is free but the cost of the certificate is $15.00 tala.</t>
  </si>
  <si>
    <t>COD - Causes of Death confirmation from the Hospital for Hospital deaths or a Letter of confirmation of death from the Morgue Directors</t>
  </si>
  <si>
    <t xml:space="preserve">Hospital Births - Birth Notification or Birth Confirmation from the hospital is required.    Birth Notification from Women Representative that consist a confirmation from Birth attendant is required. Sometimes, confirmation from Church Ministers and Village mayors are also required. </t>
  </si>
  <si>
    <t>The Immunization card which is issued by the Ministry of Health is required</t>
  </si>
  <si>
    <t>SAT$20.00 verses $15.00</t>
  </si>
  <si>
    <t>Main challenges are: 1) Late Registration of death by relatives of the deceased 2) Lack of supporting documents for resgistration of Home Deaths</t>
  </si>
  <si>
    <t>At the time of submission this questionnaire we have not received any information from the Ministry of Health in relation to this full Section.</t>
  </si>
  <si>
    <t>The Division for CRVS in Samoa in under the Samoa Bureau of Statistics. The Registrar who manages the operations of the CRVS divisions acts on behalf of the Registrar General who is also the Government Statistician. The CRVS Committee last met in 2017 under the former Government Statistician(GS)/Registrar General(RG). The current GS/RG took office in January 2018 at the time the Ministry of Health and the  National Health Services were heavily involved in the big reform program leading to the merging of the two separated services again. The merge was completed in early 2019 and the new Director General of the merged health services was appointed in May 2019. While plans for the CRVS committee was put in place to kick start again in the second half of the 2019 period, the resignation of the Registrar followed by the outbreak of the measles in September 2019 caused more delays for the reactivation of the CVRS Committee. The new Registrar officially started in March 2020 to continue the usual operations.</t>
  </si>
  <si>
    <t>In July 2018, the Bureau of Statistics has been directed by Government to lead the Implementation of the National ID project. The bulk of this project involves the assessment and evaluation of the existing CRVS systems and processes in relation to the making of a first ever national ID for all Samoa citizens. The first report is expected to be completed by the second half of this year(2020). This opportunity gives us  a better opportunity in terms of time and resources to improve and upgrade the registration processes and systems. This National ID project is funded by the World Bank.</t>
  </si>
  <si>
    <t>Not applicable</t>
  </si>
  <si>
    <t>Main challenges are: 1) Late Registration at birth by the parents of the child 2) Lack of supporting documents for registration of Home Births</t>
  </si>
  <si>
    <t>Data from the Population and Housing Census 2011 for years 2011-2015 and Data from the Population and Housing Census 2016 for years 2016-2018</t>
  </si>
  <si>
    <t>The legally stipulated time for Samoa is 3 months from the time of birth. We are not able to extract this data by months of birth in a given year.</t>
  </si>
  <si>
    <t>We are not able to extract this data from the Life data system.</t>
  </si>
  <si>
    <t>The legally stipulated time for Samoa is 14 days from the time of burial. We are not able to extract this data by days after burial in a given year.</t>
  </si>
  <si>
    <t>Data was extracted from the Life data system by cross tabulating the Year of Death by the Year of registration as requested for: 2011, 2013, 2014, 2015, 2017 and 2018.</t>
  </si>
  <si>
    <t>Data was extracted from the Life data system by cross tabulating the Year of Death by the Year of registration(after one year) as requested for: 2011, 2013, 2014, 2015, 2017 and 2018.</t>
  </si>
  <si>
    <t>Data was provided by the Ministry of Health. The data difference is due to the fact that the Ministry of Health only recorded hospital deaths and excluding deaths in the villages which are not reported to the hospital for cause of death.</t>
  </si>
  <si>
    <t>Data was extracted from the Life data system by cross tabulating the single age starting at 0 by the year of registration as requested for: 2011, 2013, 2014, 2015, 2017 and 2018. For instance, for 2011 a total of 860 babies aged 0 or less than 1 year were registered in that year and so forth. The increase in 2018 was mainly due to the mass registration of vital events which was conducted to boost birth registration with funding support from UNICEF in 2018.</t>
  </si>
  <si>
    <t>Data was extracted from the Life data system by cross tabulating the single age starting at 1 year by the year of registration as requested for: 2011, 2013, 2014, 2015, 2017 and 2018. For instance, for 2011 a total of 306 babies aged 1 year were registered in that year and so forth. The increase in 2018 was mainly due to the mass registration of vital events which was conducted to boost birth registration with funding support from UNICEF in 2018.</t>
  </si>
  <si>
    <t>Same data as in Line 1 because it is customary that the Birth certificate is issued on the day of registration.</t>
  </si>
  <si>
    <t>Same data as in Line 1 because it is customary that the Death certificate is issued on the day of registration.</t>
  </si>
  <si>
    <t>The limitation is mainly to do with late registration despite awareness programs. Another major barrier is the system of registration is outsourced overseas and the Office is having difficulties accessing the data without permission from the host. Hence requests to the host to run specific data will usually take time which is a big barrier to the Office. We want to overcome those barriers under the new on-going National ID project.</t>
  </si>
  <si>
    <t>Samoa Bureau of Statistics had officially approved the National ID Project in July 2018 with funding support from the World Bank. A major part of this Project will involve the complete assessment of the Civil registration systems and processes as it wil provide the foundation data for the National ID. The project has already started and it will be completed by June 2022.</t>
  </si>
  <si>
    <t>We only managed to publish the Operational Practice Manual for registration of Deaths,Births and Marriages but not a CVRS Strategy.</t>
  </si>
  <si>
    <t>CRVS Team
Statistics Division
United Nations ESCAP
Email: escap-crvs@un.org
Mr. David Rausis
Email: rausis@un.org</t>
  </si>
  <si>
    <t>Not available
The current registration processes and systems of deaths and births requires 100% linked vital information. This is not appropriate for Samoa as the person can have additional traditional names during their lifetime which will make it difficult to achieve a 100% link to clean the birth and death data. We hope to improve this under the new National ID project.</t>
  </si>
  <si>
    <t>United Nations Population Division
World Population Prospect (Annual Population Projection, Births)
https://population.un.org/wpp/DataQuery/</t>
  </si>
  <si>
    <t xml:space="preserve">ESCAP comment: Since a national estimate of births was not provided for all years, the completeness level is assessed with the UNPD estimates. The values currently shown for 2011 and 2016 are computed with national data and should be taken with caution. </t>
  </si>
  <si>
    <t>United Nations Population Division
World Population Prospect (Annual Population Projection, Deaths)
https://population.un.org/wpp/DataQuery/</t>
  </si>
  <si>
    <t>Yes - Births, Deaths and Marriage Registration Act, 2002</t>
  </si>
  <si>
    <t xml:space="preserve">ESCAP comment: These percentages are based on UNPD estimates of the total number of deaths, considering the limits on the estimates provided by the country as noted in the comment on Line 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</si>
</sst>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_-;\-* #,##0.00_-;_-* &quot;-&quot;??_-;_-@_-"/>
  </numFmts>
  <fonts count="59">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3">
    <xf numFmtId="0" fontId="0" fillId="0" borderId="0"/>
    <xf numFmtId="9" fontId="4" fillId="0" borderId="0" applyFont="0" applyFill="0" applyBorder="0" applyAlignment="0" applyProtection="0"/>
    <xf numFmtId="166" fontId="4" fillId="0" borderId="0" applyFont="0" applyFill="0" applyBorder="0" applyAlignment="0" applyProtection="0"/>
  </cellStyleXfs>
  <cellXfs count="521">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0" fillId="0" borderId="14" xfId="0" applyNumberFormat="1" applyBorder="1" applyAlignment="1" applyProtection="1">
      <alignment horizontal="left" vertical="top" wrapText="1"/>
      <protection locked="0"/>
    </xf>
    <xf numFmtId="49" fontId="7" fillId="0" borderId="15" xfId="0" applyNumberFormat="1" applyFont="1" applyBorder="1" applyAlignment="1" applyProtection="1">
      <alignment horizontal="left" vertical="center" wrapText="1"/>
    </xf>
    <xf numFmtId="3" fontId="0" fillId="5" borderId="36" xfId="0" applyNumberFormat="1" applyFont="1" applyFill="1" applyBorder="1" applyAlignment="1" applyProtection="1">
      <alignment horizontal="left" wrapText="1"/>
    </xf>
    <xf numFmtId="3" fontId="0" fillId="0" borderId="31"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3" fontId="0" fillId="0" borderId="35" xfId="0" applyNumberFormat="1" applyFont="1" applyBorder="1" applyAlignment="1" applyProtection="1">
      <alignment horizontal="right" vertical="center" wrapText="1"/>
      <protection locked="0"/>
    </xf>
    <xf numFmtId="0" fontId="0" fillId="0" borderId="36"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ont="1" applyProtection="1">
      <protection locked="0"/>
    </xf>
    <xf numFmtId="0" fontId="51" fillId="0" borderId="0" xfId="0" applyFont="1" applyProtection="1">
      <protection locked="0"/>
    </xf>
    <xf numFmtId="0" fontId="52" fillId="0" borderId="0" xfId="0" applyFont="1" applyProtection="1">
      <protection locked="0"/>
    </xf>
    <xf numFmtId="0" fontId="0" fillId="0" borderId="0" xfId="0" applyFont="1" applyAlignment="1" applyProtection="1">
      <alignment vertical="top"/>
      <protection locked="0"/>
    </xf>
    <xf numFmtId="0" fontId="25" fillId="6" borderId="0" xfId="0" applyFont="1" applyFill="1" applyAlignment="1" applyProtection="1">
      <alignment vertical="top"/>
      <protection locked="0"/>
    </xf>
    <xf numFmtId="0" fontId="0" fillId="6" borderId="0" xfId="0" applyFont="1" applyFill="1" applyAlignment="1" applyProtection="1">
      <alignment vertical="top"/>
      <protection locked="0"/>
    </xf>
    <xf numFmtId="0" fontId="5" fillId="6" borderId="0" xfId="0" applyFont="1" applyFill="1" applyAlignment="1" applyProtection="1">
      <alignment vertical="top"/>
      <protection locked="0"/>
    </xf>
    <xf numFmtId="0" fontId="3" fillId="0" borderId="0" xfId="0" applyFont="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49" fontId="13" fillId="3" borderId="1" xfId="0" applyNumberFormat="1"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49" fontId="13" fillId="3" borderId="7"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49" fontId="13" fillId="2" borderId="5"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vertical="center"/>
      <protection locked="0"/>
    </xf>
    <xf numFmtId="49" fontId="13" fillId="2" borderId="7"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wrapText="1" indent="2"/>
      <protection locked="0"/>
    </xf>
    <xf numFmtId="3" fontId="0" fillId="7" borderId="16" xfId="0" applyNumberFormat="1" applyFont="1" applyFill="1" applyBorder="1" applyAlignment="1" applyProtection="1">
      <alignment horizontal="left" wrapText="1"/>
      <protection locked="0"/>
    </xf>
    <xf numFmtId="49" fontId="13" fillId="2" borderId="5" xfId="0" applyNumberFormat="1" applyFont="1" applyFill="1" applyBorder="1" applyAlignment="1" applyProtection="1">
      <alignment vertical="top"/>
      <protection locked="0"/>
    </xf>
    <xf numFmtId="49" fontId="13" fillId="2" borderId="6" xfId="0" applyNumberFormat="1" applyFont="1" applyFill="1" applyBorder="1" applyAlignment="1" applyProtection="1">
      <alignment vertical="top"/>
      <protection locked="0"/>
    </xf>
    <xf numFmtId="49" fontId="13" fillId="2" borderId="26" xfId="0" applyNumberFormat="1" applyFont="1" applyFill="1" applyBorder="1" applyAlignment="1" applyProtection="1">
      <alignment vertical="top"/>
      <protection locked="0"/>
    </xf>
    <xf numFmtId="0" fontId="13" fillId="2" borderId="25" xfId="0" applyFont="1" applyFill="1" applyBorder="1" applyAlignment="1" applyProtection="1">
      <alignment horizontal="center"/>
      <protection locked="0"/>
    </xf>
    <xf numFmtId="49" fontId="9" fillId="2" borderId="4" xfId="0" applyNumberFormat="1" applyFont="1" applyFill="1" applyBorder="1" applyAlignment="1" applyProtection="1">
      <alignment horizontal="left" vertical="center"/>
      <protection locked="0"/>
    </xf>
    <xf numFmtId="49" fontId="9" fillId="2" borderId="4"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Alignment="1" applyProtection="1">
      <alignment vertical="center"/>
      <protection locked="0"/>
    </xf>
    <xf numFmtId="0" fontId="0" fillId="0" borderId="23" xfId="0" applyFont="1" applyBorder="1" applyAlignment="1" applyProtection="1">
      <alignment vertical="center"/>
      <protection locked="0"/>
    </xf>
    <xf numFmtId="0" fontId="0" fillId="0" borderId="0" xfId="0" applyFont="1" applyAlignment="1" applyProtection="1">
      <alignment horizontal="left" vertical="top"/>
      <protection locked="0"/>
    </xf>
    <xf numFmtId="0" fontId="0" fillId="0" borderId="0" xfId="0" applyFont="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49" fontId="37" fillId="0" borderId="0" xfId="0" applyNumberFormat="1" applyFont="1" applyAlignment="1" applyProtection="1">
      <alignment vertical="center"/>
      <protection locked="0"/>
    </xf>
    <xf numFmtId="49" fontId="0" fillId="0" borderId="0" xfId="0" applyNumberFormat="1" applyFont="1" applyProtection="1">
      <protection locked="0"/>
    </xf>
    <xf numFmtId="49" fontId="0" fillId="0" borderId="0" xfId="0" applyNumberFormat="1" applyFont="1" applyAlignment="1" applyProtection="1">
      <alignment vertical="center"/>
      <protection locked="0"/>
    </xf>
    <xf numFmtId="0" fontId="5" fillId="0" borderId="0" xfId="0" applyFont="1" applyProtection="1">
      <protection locked="0"/>
    </xf>
    <xf numFmtId="0" fontId="2" fillId="3" borderId="5" xfId="0" applyFont="1" applyFill="1" applyBorder="1" applyAlignment="1" applyProtection="1">
      <alignment vertical="center"/>
      <protection locked="0"/>
    </xf>
    <xf numFmtId="0" fontId="13" fillId="4" borderId="1" xfId="0" applyFont="1" applyFill="1" applyBorder="1" applyAlignment="1" applyProtection="1">
      <alignment horizontal="center" vertical="center"/>
      <protection locked="0"/>
    </xf>
    <xf numFmtId="49" fontId="13" fillId="4" borderId="1" xfId="0" applyNumberFormat="1"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49" fontId="13" fillId="2" borderId="6" xfId="0" applyNumberFormat="1" applyFont="1" applyFill="1" applyBorder="1" applyAlignment="1" applyProtection="1">
      <alignment vertical="center" wrapText="1"/>
      <protection locked="0"/>
    </xf>
    <xf numFmtId="49" fontId="13" fillId="2" borderId="7" xfId="0" applyNumberFormat="1" applyFont="1" applyFill="1" applyBorder="1" applyAlignment="1" applyProtection="1">
      <alignment vertical="center" wrapText="1"/>
      <protection locked="0"/>
    </xf>
    <xf numFmtId="49" fontId="13" fillId="3" borderId="5" xfId="0" applyNumberFormat="1" applyFont="1" applyFill="1" applyBorder="1" applyAlignment="1" applyProtection="1">
      <alignment horizontal="center" vertical="center"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0" fillId="0" borderId="0" xfId="0" applyFont="1" applyFill="1" applyAlignment="1" applyProtection="1">
      <alignment vertical="top" wrapText="1"/>
      <protection locked="0"/>
    </xf>
    <xf numFmtId="0" fontId="0" fillId="0" borderId="0" xfId="0" applyFont="1" applyFill="1" applyAlignment="1" applyProtection="1">
      <alignment wrapText="1"/>
      <protection locked="0"/>
    </xf>
    <xf numFmtId="14" fontId="0" fillId="0" borderId="0" xfId="0" applyNumberFormat="1" applyFont="1" applyFill="1" applyAlignment="1" applyProtection="1">
      <alignment wrapText="1"/>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vertical="center"/>
    </xf>
    <xf numFmtId="0" fontId="0" fillId="0" borderId="0" xfId="0" applyFont="1" applyFill="1" applyAlignment="1" applyProtection="1">
      <alignment vertical="center" wrapText="1"/>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1" fontId="14" fillId="0" borderId="0" xfId="0" applyNumberFormat="1" applyFont="1" applyAlignment="1" applyProtection="1">
      <alignment horizontal="left" vertical="center"/>
      <protection locked="0"/>
    </xf>
    <xf numFmtId="3" fontId="0" fillId="0" borderId="8" xfId="0" applyNumberFormat="1" applyFont="1" applyFill="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3" fontId="0" fillId="0" borderId="9" xfId="0" applyNumberFormat="1" applyFont="1" applyFill="1" applyBorder="1" applyAlignment="1" applyProtection="1">
      <alignment horizontal="right" vertical="center" wrapText="1"/>
      <protection locked="0"/>
    </xf>
    <xf numFmtId="49" fontId="13" fillId="0" borderId="6" xfId="0" applyNumberFormat="1" applyFont="1" applyFill="1" applyBorder="1" applyAlignment="1" applyProtection="1">
      <alignment vertical="center"/>
      <protection locked="0"/>
    </xf>
    <xf numFmtId="3" fontId="7" fillId="0" borderId="2" xfId="0" applyNumberFormat="1" applyFont="1" applyBorder="1" applyAlignment="1" applyProtection="1">
      <alignment horizontal="right" vertical="center" wrapText="1"/>
      <protection locked="0"/>
    </xf>
    <xf numFmtId="3" fontId="7" fillId="0" borderId="8" xfId="0" applyNumberFormat="1" applyFont="1" applyBorder="1" applyAlignment="1" applyProtection="1">
      <alignment horizontal="right" vertical="center" wrapText="1"/>
      <protection locked="0"/>
    </xf>
    <xf numFmtId="3" fontId="7" fillId="0" borderId="3" xfId="0" applyNumberFormat="1" applyFont="1" applyBorder="1" applyAlignment="1" applyProtection="1">
      <alignment horizontal="right" vertical="center" wrapText="1"/>
      <protection locked="0"/>
    </xf>
    <xf numFmtId="3" fontId="7" fillId="0" borderId="9" xfId="0" applyNumberFormat="1" applyFont="1" applyBorder="1" applyAlignment="1" applyProtection="1">
      <alignment horizontal="right" vertical="center" wrapText="1"/>
      <protection locked="0"/>
    </xf>
    <xf numFmtId="0" fontId="0" fillId="4" borderId="1" xfId="0" applyFont="1" applyFill="1" applyBorder="1" applyAlignment="1" applyProtection="1">
      <alignment horizontal="center" vertical="center" wrapText="1"/>
    </xf>
    <xf numFmtId="49" fontId="0" fillId="4" borderId="1" xfId="0" applyNumberFormat="1" applyFont="1" applyFill="1" applyBorder="1" applyAlignment="1" applyProtection="1">
      <alignment horizontal="left" vertical="center" wrapText="1"/>
    </xf>
    <xf numFmtId="3" fontId="0" fillId="4" borderId="2" xfId="0" applyNumberFormat="1" applyFont="1" applyFill="1" applyBorder="1" applyAlignment="1" applyProtection="1">
      <alignment horizontal="right" vertical="center" wrapText="1"/>
      <protection locked="0"/>
    </xf>
    <xf numFmtId="49" fontId="0" fillId="4" borderId="7" xfId="0" applyNumberFormat="1" applyFont="1" applyFill="1" applyBorder="1" applyAlignment="1" applyProtection="1">
      <alignment horizontal="left" vertical="top" wrapText="1"/>
    </xf>
    <xf numFmtId="49" fontId="0" fillId="4" borderId="1" xfId="0" applyNumberFormat="1" applyFont="1" applyFill="1" applyBorder="1" applyAlignment="1" applyProtection="1">
      <alignment vertical="center" wrapText="1"/>
    </xf>
    <xf numFmtId="49" fontId="0" fillId="4" borderId="1" xfId="0" applyNumberFormat="1" applyFont="1" applyFill="1" applyBorder="1" applyAlignment="1" applyProtection="1">
      <alignment horizontal="left" vertical="top" wrapText="1"/>
    </xf>
    <xf numFmtId="0" fontId="0" fillId="4" borderId="1" xfId="0" applyFont="1" applyFill="1" applyBorder="1" applyAlignment="1" applyProtection="1">
      <alignment horizontal="center" vertical="center" wrapText="1"/>
      <protection locked="0"/>
    </xf>
    <xf numFmtId="49" fontId="0" fillId="4" borderId="1" xfId="0" applyNumberFormat="1" applyFont="1" applyFill="1" applyBorder="1" applyAlignment="1" applyProtection="1">
      <alignment horizontal="left" vertical="center" wrapText="1"/>
      <protection locked="0"/>
    </xf>
    <xf numFmtId="164" fontId="0" fillId="4" borderId="8" xfId="0" applyNumberFormat="1" applyFont="1" applyFill="1" applyBorder="1" applyAlignment="1" applyProtection="1">
      <alignment horizontal="right" vertical="center" wrapText="1"/>
      <protection locked="0"/>
    </xf>
    <xf numFmtId="165" fontId="2" fillId="4" borderId="24" xfId="1" applyNumberFormat="1" applyFont="1" applyFill="1" applyBorder="1" applyAlignment="1" applyProtection="1">
      <alignment horizontal="center" vertical="center" wrapText="1"/>
      <protection locked="0"/>
    </xf>
    <xf numFmtId="164" fontId="0" fillId="4" borderId="3" xfId="0" applyNumberFormat="1" applyFont="1" applyFill="1" applyBorder="1" applyAlignment="1" applyProtection="1">
      <alignment horizontal="right" vertical="center" wrapText="1"/>
      <protection locked="0"/>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48"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0" fillId="0" borderId="5" xfId="0" applyNumberFormat="1" applyFont="1" applyBorder="1" applyAlignment="1" applyProtection="1">
      <alignment horizontal="left" vertical="top" wrapText="1"/>
      <protection locked="0"/>
    </xf>
    <xf numFmtId="49" fontId="10" fillId="0" borderId="7" xfId="0" applyNumberFormat="1" applyFont="1" applyBorder="1" applyAlignment="1" applyProtection="1">
      <alignment horizontal="left" vertical="top" wrapText="1"/>
      <protection locked="0"/>
    </xf>
    <xf numFmtId="49" fontId="10" fillId="0" borderId="17" xfId="0" applyNumberFormat="1" applyFont="1" applyFill="1" applyBorder="1" applyAlignment="1" applyProtection="1">
      <alignment horizontal="left" vertical="top" wrapText="1"/>
      <protection locked="0"/>
    </xf>
    <xf numFmtId="49" fontId="10" fillId="0" borderId="13" xfId="0" applyNumberFormat="1" applyFont="1" applyFill="1" applyBorder="1" applyAlignment="1" applyProtection="1">
      <alignment horizontal="left" vertical="top" wrapText="1"/>
      <protection locked="0"/>
    </xf>
    <xf numFmtId="49" fontId="10" fillId="0" borderId="18"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0" fillId="0" borderId="1" xfId="0" applyNumberFormat="1" applyFont="1" applyFill="1" applyBorder="1" applyAlignment="1" applyProtection="1">
      <alignment horizontal="left" vertical="center" wrapText="1"/>
    </xf>
    <xf numFmtId="49" fontId="10" fillId="4" borderId="12" xfId="0" applyNumberFormat="1" applyFont="1" applyFill="1" applyBorder="1" applyAlignment="1" applyProtection="1">
      <alignment horizontal="left" vertical="center" wrapText="1"/>
    </xf>
    <xf numFmtId="49" fontId="10" fillId="4" borderId="11" xfId="0" applyNumberFormat="1" applyFont="1" applyFill="1" applyBorder="1" applyAlignment="1" applyProtection="1">
      <alignment horizontal="left" vertical="center" wrapText="1"/>
    </xf>
    <xf numFmtId="49" fontId="10" fillId="4" borderId="6" xfId="0" applyNumberFormat="1" applyFont="1" applyFill="1" applyBorder="1" applyAlignment="1" applyProtection="1">
      <alignment horizontal="left" vertical="center" wrapText="1"/>
    </xf>
    <xf numFmtId="49" fontId="10" fillId="4" borderId="7"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protection locked="0"/>
    </xf>
    <xf numFmtId="49" fontId="13" fillId="3" borderId="6" xfId="0" applyNumberFormat="1" applyFont="1" applyFill="1" applyBorder="1" applyAlignment="1" applyProtection="1">
      <alignment horizontal="left" vertical="center" wrapText="1"/>
      <protection locked="0"/>
    </xf>
    <xf numFmtId="49" fontId="13" fillId="3" borderId="7" xfId="0" applyNumberFormat="1" applyFont="1" applyFill="1" applyBorder="1" applyAlignment="1" applyProtection="1">
      <alignment horizontal="left" vertical="center" wrapText="1"/>
      <protection locked="0"/>
    </xf>
    <xf numFmtId="49" fontId="43" fillId="0" borderId="0" xfId="0" applyNumberFormat="1" applyFont="1" applyBorder="1" applyAlignment="1" applyProtection="1">
      <alignment horizontal="left" vertical="center"/>
      <protection locked="0"/>
    </xf>
    <xf numFmtId="49" fontId="7" fillId="2" borderId="1"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0" fillId="2" borderId="5" xfId="0" applyNumberFormat="1" applyFont="1" applyFill="1" applyBorder="1" applyAlignment="1" applyProtection="1">
      <alignment horizontal="left" vertical="center" wrapText="1" indent="2"/>
      <protection locked="0"/>
    </xf>
    <xf numFmtId="49" fontId="0" fillId="2" borderId="6" xfId="0" applyNumberFormat="1" applyFont="1" applyFill="1" applyBorder="1" applyAlignment="1" applyProtection="1">
      <alignment horizontal="left" vertical="center" wrapText="1" indent="2"/>
      <protection locked="0"/>
    </xf>
    <xf numFmtId="49" fontId="0" fillId="2" borderId="7" xfId="0" applyNumberFormat="1" applyFont="1" applyFill="1" applyBorder="1" applyAlignment="1" applyProtection="1">
      <alignment horizontal="left" vertical="center" wrapText="1" indent="2"/>
      <protection locked="0"/>
    </xf>
    <xf numFmtId="49" fontId="0" fillId="2" borderId="1"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vertical="center"/>
      <protection locked="0"/>
    </xf>
    <xf numFmtId="49" fontId="13" fillId="3" borderId="7" xfId="0" applyNumberFormat="1" applyFont="1" applyFill="1" applyBorder="1" applyAlignment="1" applyProtection="1">
      <alignment vertical="center"/>
      <protection locked="0"/>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3">
    <cellStyle name="Comma 2" xfId="2" xr:uid="{00000000-0005-0000-0000-000000000000}"/>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0B9FB865-011D-4B95-8FB6-161B49ECC3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5509BAC7-E6BD-4B91-A92A-68A00FFCABC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1640625" defaultRowHeight="14.5"/>
  <cols>
    <col min="1" max="1" width="5.1796875" style="338" customWidth="1"/>
    <col min="2" max="2" width="16.26953125" style="338" customWidth="1"/>
    <col min="3" max="3" width="30" style="338" customWidth="1"/>
    <col min="4" max="4" width="55.26953125" style="338" customWidth="1"/>
    <col min="5" max="16384" width="8.81640625" style="338"/>
  </cols>
  <sheetData>
    <row r="2" spans="2:4" ht="15.65" customHeight="1"/>
    <row r="3" spans="2:4" ht="15" customHeight="1"/>
    <row r="5" spans="2:4" ht="30.75" customHeight="1"/>
    <row r="6" spans="2:4" ht="21" customHeight="1">
      <c r="B6" s="378" t="s">
        <v>372</v>
      </c>
      <c r="C6" s="378"/>
      <c r="D6" s="378"/>
    </row>
    <row r="7" spans="2:4" ht="6.75" customHeight="1">
      <c r="B7" s="345"/>
      <c r="C7" s="345"/>
      <c r="D7" s="345"/>
    </row>
    <row r="8" spans="2:4" ht="61.5" customHeight="1">
      <c r="B8" s="379" t="s">
        <v>371</v>
      </c>
      <c r="C8" s="380"/>
      <c r="D8" s="380"/>
    </row>
    <row r="10" spans="2:4" s="339" customFormat="1" ht="24.75" customHeight="1">
      <c r="B10" s="381" t="s">
        <v>370</v>
      </c>
      <c r="C10" s="381"/>
      <c r="D10" s="381"/>
    </row>
    <row r="11" spans="2:4" s="339" customFormat="1" ht="41.25" customHeight="1"/>
    <row r="12" spans="2:4" s="340" customFormat="1" ht="24.75" customHeight="1">
      <c r="B12" s="344" t="s">
        <v>369</v>
      </c>
      <c r="C12" s="382" t="s">
        <v>368</v>
      </c>
      <c r="D12" s="383"/>
    </row>
    <row r="13" spans="2:4" s="340" customFormat="1" ht="19.5" customHeight="1">
      <c r="B13" s="343"/>
      <c r="C13" s="343"/>
      <c r="D13" s="343"/>
    </row>
    <row r="14" spans="2:4" s="340" customFormat="1" ht="24.75" customHeight="1">
      <c r="B14" s="384" t="s">
        <v>367</v>
      </c>
      <c r="C14" s="384"/>
      <c r="D14" s="384"/>
    </row>
    <row r="15" spans="2:4" s="341" customFormat="1" ht="22.5" customHeight="1">
      <c r="B15" s="342" t="s">
        <v>366</v>
      </c>
      <c r="C15" s="388" t="s">
        <v>377</v>
      </c>
      <c r="D15" s="389" t="s">
        <v>365</v>
      </c>
    </row>
    <row r="16" spans="2:4" s="341" customFormat="1" ht="22.5" customHeight="1">
      <c r="B16" s="342" t="s">
        <v>364</v>
      </c>
      <c r="C16" s="388" t="s">
        <v>378</v>
      </c>
      <c r="D16" s="389" t="s">
        <v>363</v>
      </c>
    </row>
    <row r="17" spans="2:4" s="341" customFormat="1" ht="53.25" customHeight="1">
      <c r="B17" s="342" t="s">
        <v>362</v>
      </c>
      <c r="C17" s="388" t="s">
        <v>361</v>
      </c>
      <c r="D17" s="389" t="s">
        <v>361</v>
      </c>
    </row>
    <row r="18" spans="2:4" s="340" customFormat="1" ht="41.25" customHeight="1"/>
    <row r="19" spans="2:4" s="339" customFormat="1" ht="24.75" customHeight="1">
      <c r="B19" s="385" t="s">
        <v>360</v>
      </c>
      <c r="C19" s="385"/>
      <c r="D19" s="385"/>
    </row>
    <row r="20" spans="2:4" s="339" customFormat="1" ht="140.25" customHeight="1">
      <c r="B20" s="386" t="s">
        <v>427</v>
      </c>
      <c r="C20" s="386"/>
      <c r="D20" s="387"/>
    </row>
  </sheetData>
  <mergeCells count="10">
    <mergeCell ref="B19:D19"/>
    <mergeCell ref="B20:D20"/>
    <mergeCell ref="C15:D15"/>
    <mergeCell ref="C16:D16"/>
    <mergeCell ref="C17:D17"/>
    <mergeCell ref="B6:D6"/>
    <mergeCell ref="B8:D8"/>
    <mergeCell ref="B10:D10"/>
    <mergeCell ref="C12:D12"/>
    <mergeCell ref="B14:D14"/>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7265625" style="59" customWidth="1"/>
    <col min="2" max="2" width="8.81640625" style="59"/>
    <col min="3" max="4" width="8.81640625" style="59" customWidth="1"/>
    <col min="5" max="5" width="10.7265625" style="59" customWidth="1"/>
    <col min="6" max="11" width="9" style="59" customWidth="1"/>
    <col min="12" max="12" width="8.81640625" style="59" customWidth="1"/>
    <col min="13" max="16384" width="8.81640625" style="59"/>
  </cols>
  <sheetData>
    <row r="1" spans="2:20" s="257" customFormat="1" ht="21.75" customHeight="1">
      <c r="F1" s="258" t="s">
        <v>0</v>
      </c>
    </row>
    <row r="2" spans="2:20" s="257" customFormat="1" ht="39" customHeight="1">
      <c r="F2" s="398" t="s">
        <v>122</v>
      </c>
      <c r="G2" s="399"/>
      <c r="H2" s="399"/>
      <c r="I2" s="399"/>
      <c r="J2" s="399"/>
      <c r="K2" s="399"/>
      <c r="L2" s="399"/>
      <c r="M2" s="399"/>
      <c r="N2" s="399"/>
      <c r="O2" s="399"/>
    </row>
    <row r="3" spans="2:20" ht="26.25" customHeight="1"/>
    <row r="4" spans="2:20" ht="21">
      <c r="B4" s="60" t="s">
        <v>12</v>
      </c>
      <c r="C4" s="61"/>
      <c r="D4" s="61"/>
      <c r="E4" s="61"/>
      <c r="F4" s="61"/>
      <c r="G4" s="61"/>
      <c r="H4" s="61"/>
      <c r="I4" s="61"/>
      <c r="J4" s="61"/>
      <c r="K4" s="61"/>
      <c r="L4" s="61"/>
      <c r="M4" s="61"/>
      <c r="N4" s="61"/>
      <c r="O4" s="61"/>
    </row>
    <row r="5" spans="2:20" ht="15.5">
      <c r="B5" s="259"/>
    </row>
    <row r="6" spans="2:20" s="260" customFormat="1" ht="18" customHeight="1">
      <c r="B6" s="400" t="s">
        <v>13</v>
      </c>
      <c r="C6" s="400"/>
      <c r="D6" s="400"/>
      <c r="E6" s="400"/>
      <c r="F6" s="400"/>
      <c r="R6" s="261"/>
    </row>
    <row r="7" spans="2:20" ht="105.75" customHeight="1">
      <c r="B7" s="390" t="s">
        <v>159</v>
      </c>
      <c r="C7" s="391"/>
      <c r="D7" s="391"/>
      <c r="E7" s="391"/>
      <c r="F7" s="391"/>
      <c r="G7" s="391"/>
      <c r="H7" s="391"/>
      <c r="I7" s="391"/>
      <c r="J7" s="391"/>
      <c r="K7" s="391"/>
      <c r="L7" s="391"/>
      <c r="M7" s="391"/>
      <c r="N7" s="391"/>
      <c r="O7" s="392"/>
      <c r="T7" s="262"/>
    </row>
    <row r="9" spans="2:20" s="260" customFormat="1" ht="18" customHeight="1">
      <c r="B9" s="400" t="s">
        <v>14</v>
      </c>
      <c r="C9" s="400"/>
      <c r="D9" s="400"/>
      <c r="E9" s="400"/>
      <c r="F9" s="400"/>
      <c r="R9" s="261"/>
    </row>
    <row r="10" spans="2:20" ht="124.5" customHeight="1">
      <c r="B10" s="393" t="s">
        <v>175</v>
      </c>
      <c r="C10" s="396"/>
      <c r="D10" s="396"/>
      <c r="E10" s="396"/>
      <c r="F10" s="396"/>
      <c r="G10" s="396"/>
      <c r="H10" s="396"/>
      <c r="I10" s="396"/>
      <c r="J10" s="396"/>
      <c r="K10" s="396"/>
      <c r="L10" s="396"/>
      <c r="M10" s="396"/>
      <c r="N10" s="396"/>
      <c r="O10" s="397"/>
    </row>
    <row r="12" spans="2:20" s="260" customFormat="1" ht="18" customHeight="1">
      <c r="B12" s="400" t="s">
        <v>15</v>
      </c>
      <c r="C12" s="400"/>
      <c r="D12" s="400"/>
      <c r="E12" s="400"/>
      <c r="F12" s="400"/>
      <c r="R12" s="261"/>
    </row>
    <row r="13" spans="2:20" ht="355.5" customHeight="1">
      <c r="B13" s="393" t="s">
        <v>349</v>
      </c>
      <c r="C13" s="394"/>
      <c r="D13" s="394"/>
      <c r="E13" s="394"/>
      <c r="F13" s="394"/>
      <c r="G13" s="394"/>
      <c r="H13" s="394"/>
      <c r="I13" s="394"/>
      <c r="J13" s="394"/>
      <c r="K13" s="394"/>
      <c r="L13" s="394"/>
      <c r="M13" s="394"/>
      <c r="N13" s="394"/>
      <c r="O13" s="395"/>
    </row>
    <row r="15" spans="2:20" s="260" customFormat="1" ht="18" customHeight="1">
      <c r="B15" s="400" t="s">
        <v>16</v>
      </c>
      <c r="C15" s="400"/>
      <c r="D15" s="400"/>
      <c r="E15" s="400"/>
      <c r="F15" s="400"/>
      <c r="R15" s="261"/>
    </row>
    <row r="16" spans="2:20" ht="67.5" customHeight="1">
      <c r="B16" s="393" t="s">
        <v>162</v>
      </c>
      <c r="C16" s="394"/>
      <c r="D16" s="394"/>
      <c r="E16" s="394"/>
      <c r="F16" s="394"/>
      <c r="G16" s="394"/>
      <c r="H16" s="394"/>
      <c r="I16" s="394"/>
      <c r="J16" s="394"/>
      <c r="K16" s="394"/>
      <c r="L16" s="394"/>
      <c r="M16" s="394"/>
      <c r="N16" s="394"/>
      <c r="O16" s="395"/>
    </row>
    <row r="43" spans="16:18" ht="15.5">
      <c r="P43" s="263"/>
      <c r="Q43" s="263"/>
      <c r="R43" s="263"/>
    </row>
    <row r="56" spans="16:18" ht="15.5">
      <c r="P56" s="263"/>
      <c r="Q56" s="263"/>
      <c r="R56" s="263"/>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405" t="s">
        <v>122</v>
      </c>
      <c r="G2" s="405"/>
      <c r="H2" s="405"/>
      <c r="I2" s="405"/>
      <c r="J2" s="405"/>
      <c r="K2" s="405"/>
      <c r="L2" s="405"/>
      <c r="M2" s="405"/>
      <c r="N2" s="405"/>
      <c r="O2" s="405"/>
    </row>
    <row r="3" spans="2:18" s="2" customFormat="1" ht="26.25" customHeight="1"/>
    <row r="4" spans="2:18" s="2" customFormat="1" ht="21">
      <c r="B4" s="25" t="s">
        <v>180</v>
      </c>
      <c r="C4" s="26"/>
      <c r="D4" s="26"/>
      <c r="E4" s="26"/>
      <c r="F4" s="26"/>
      <c r="G4" s="26"/>
      <c r="H4" s="26"/>
      <c r="I4" s="26"/>
      <c r="J4" s="26"/>
      <c r="K4" s="26"/>
      <c r="L4" s="26"/>
      <c r="M4" s="26"/>
      <c r="N4" s="26"/>
      <c r="O4" s="26"/>
    </row>
    <row r="5" spans="2:18" s="8" customFormat="1" ht="15.5">
      <c r="B5" s="9"/>
    </row>
    <row r="6" spans="2:18" s="6" customFormat="1" ht="18" customHeight="1">
      <c r="B6" s="404" t="s">
        <v>181</v>
      </c>
      <c r="C6" s="404"/>
      <c r="D6" s="404"/>
      <c r="E6" s="404"/>
      <c r="F6" s="404"/>
      <c r="R6" s="7"/>
    </row>
    <row r="7" spans="2:18" s="8" customFormat="1" ht="229.5" customHeight="1">
      <c r="B7" s="401" t="s">
        <v>350</v>
      </c>
      <c r="C7" s="402"/>
      <c r="D7" s="402"/>
      <c r="E7" s="402"/>
      <c r="F7" s="402"/>
      <c r="G7" s="402"/>
      <c r="H7" s="402"/>
      <c r="I7" s="402"/>
      <c r="J7" s="402"/>
      <c r="K7" s="402"/>
      <c r="L7" s="402"/>
      <c r="M7" s="402"/>
      <c r="N7" s="402"/>
      <c r="O7" s="403"/>
    </row>
    <row r="8" spans="2:18" s="8" customFormat="1" ht="17.25" customHeight="1">
      <c r="B8" s="30"/>
      <c r="C8" s="31"/>
      <c r="D8" s="31"/>
      <c r="E8" s="31"/>
      <c r="F8" s="31"/>
      <c r="G8" s="31"/>
      <c r="H8" s="31"/>
      <c r="I8" s="31"/>
      <c r="J8" s="31"/>
      <c r="K8" s="31"/>
      <c r="L8" s="31"/>
      <c r="M8" s="31"/>
      <c r="N8" s="31"/>
      <c r="O8" s="31"/>
    </row>
    <row r="9" spans="2:18" s="6" customFormat="1" ht="18" customHeight="1">
      <c r="B9" s="404" t="s">
        <v>17</v>
      </c>
      <c r="C9" s="404"/>
      <c r="D9" s="404"/>
      <c r="E9" s="404"/>
      <c r="F9" s="404"/>
      <c r="R9" s="7"/>
    </row>
    <row r="10" spans="2:18" s="8" customFormat="1" ht="291.75" customHeight="1">
      <c r="B10" s="407" t="s">
        <v>348</v>
      </c>
      <c r="C10" s="408"/>
      <c r="D10" s="408"/>
      <c r="E10" s="408"/>
      <c r="F10" s="408"/>
      <c r="G10" s="408"/>
      <c r="H10" s="408"/>
      <c r="I10" s="408"/>
      <c r="J10" s="408"/>
      <c r="K10" s="408"/>
      <c r="L10" s="408"/>
      <c r="M10" s="408"/>
      <c r="N10" s="408"/>
      <c r="O10" s="409"/>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404" t="s">
        <v>98</v>
      </c>
      <c r="C13" s="404"/>
      <c r="D13" s="404"/>
      <c r="E13" s="404"/>
      <c r="F13" s="404"/>
      <c r="R13" s="7"/>
    </row>
    <row r="14" spans="2:18" s="6" customFormat="1" ht="47.25" customHeight="1">
      <c r="B14" s="406" t="s">
        <v>303</v>
      </c>
      <c r="C14" s="406"/>
      <c r="D14" s="406"/>
      <c r="E14" s="406"/>
      <c r="F14" s="406"/>
      <c r="G14" s="410" t="s">
        <v>120</v>
      </c>
      <c r="H14" s="410"/>
      <c r="I14" s="410"/>
      <c r="J14" s="410"/>
      <c r="K14" s="410"/>
      <c r="L14" s="410"/>
      <c r="M14" s="410"/>
      <c r="N14" s="410"/>
      <c r="O14" s="410"/>
      <c r="R14" s="7"/>
    </row>
    <row r="15" spans="2:18" s="8" customFormat="1" ht="141.75" customHeight="1">
      <c r="B15" s="406" t="s">
        <v>183</v>
      </c>
      <c r="C15" s="406"/>
      <c r="D15" s="406"/>
      <c r="E15" s="406"/>
      <c r="F15" s="406"/>
      <c r="G15" s="410" t="s">
        <v>99</v>
      </c>
      <c r="H15" s="410"/>
      <c r="I15" s="410"/>
      <c r="J15" s="410"/>
      <c r="K15" s="410"/>
      <c r="L15" s="410"/>
      <c r="M15" s="410"/>
      <c r="N15" s="410"/>
      <c r="O15" s="410"/>
    </row>
    <row r="16" spans="2:18" s="8" customFormat="1" ht="98.25" customHeight="1">
      <c r="B16" s="406" t="s">
        <v>184</v>
      </c>
      <c r="C16" s="406"/>
      <c r="D16" s="406"/>
      <c r="E16" s="406"/>
      <c r="F16" s="406"/>
      <c r="G16" s="410" t="s">
        <v>127</v>
      </c>
      <c r="H16" s="410"/>
      <c r="I16" s="410"/>
      <c r="J16" s="410"/>
      <c r="K16" s="410"/>
      <c r="L16" s="410"/>
      <c r="M16" s="410"/>
      <c r="N16" s="410"/>
      <c r="O16" s="410"/>
    </row>
    <row r="17" spans="2:18" s="8" customFormat="1" ht="111.75" customHeight="1">
      <c r="B17" s="406" t="s">
        <v>187</v>
      </c>
      <c r="C17" s="406"/>
      <c r="D17" s="406"/>
      <c r="E17" s="406"/>
      <c r="F17" s="406"/>
      <c r="G17" s="410" t="s">
        <v>100</v>
      </c>
      <c r="H17" s="410"/>
      <c r="I17" s="410"/>
      <c r="J17" s="410"/>
      <c r="K17" s="410"/>
      <c r="L17" s="410"/>
      <c r="M17" s="410"/>
      <c r="N17" s="410"/>
      <c r="O17" s="410"/>
    </row>
    <row r="18" spans="2:18" s="8" customFormat="1" ht="96" customHeight="1">
      <c r="B18" s="406" t="s">
        <v>188</v>
      </c>
      <c r="C18" s="406"/>
      <c r="D18" s="406"/>
      <c r="E18" s="406"/>
      <c r="F18" s="406"/>
      <c r="G18" s="410" t="s">
        <v>101</v>
      </c>
      <c r="H18" s="410"/>
      <c r="I18" s="410"/>
      <c r="J18" s="410"/>
      <c r="K18" s="410"/>
      <c r="L18" s="410"/>
      <c r="M18" s="410"/>
      <c r="N18" s="410"/>
      <c r="O18" s="410"/>
    </row>
    <row r="19" spans="2:18" s="8" customFormat="1" ht="93.75" customHeight="1">
      <c r="B19" s="406" t="s">
        <v>186</v>
      </c>
      <c r="C19" s="406"/>
      <c r="D19" s="406"/>
      <c r="E19" s="406"/>
      <c r="F19" s="406"/>
      <c r="G19" s="410" t="s">
        <v>102</v>
      </c>
      <c r="H19" s="410"/>
      <c r="I19" s="410"/>
      <c r="J19" s="410"/>
      <c r="K19" s="410"/>
      <c r="L19" s="410"/>
      <c r="M19" s="410"/>
      <c r="N19" s="410"/>
      <c r="O19" s="410"/>
    </row>
    <row r="20" spans="2:18" s="8" customFormat="1" ht="111" customHeight="1">
      <c r="B20" s="406" t="s">
        <v>185</v>
      </c>
      <c r="C20" s="406"/>
      <c r="D20" s="406"/>
      <c r="E20" s="406"/>
      <c r="F20" s="406"/>
      <c r="G20" s="410" t="s">
        <v>103</v>
      </c>
      <c r="H20" s="410"/>
      <c r="I20" s="410"/>
      <c r="J20" s="410"/>
      <c r="K20" s="410"/>
      <c r="L20" s="410"/>
      <c r="M20" s="410"/>
      <c r="N20" s="410"/>
      <c r="O20" s="410"/>
    </row>
    <row r="21" spans="2:18" s="8" customFormat="1" ht="96.75" customHeight="1">
      <c r="B21" s="406" t="s">
        <v>304</v>
      </c>
      <c r="C21" s="406"/>
      <c r="D21" s="406"/>
      <c r="E21" s="406"/>
      <c r="F21" s="406"/>
      <c r="G21" s="410" t="s">
        <v>104</v>
      </c>
      <c r="H21" s="410"/>
      <c r="I21" s="410"/>
      <c r="J21" s="410"/>
      <c r="K21" s="410"/>
      <c r="L21" s="410"/>
      <c r="M21" s="410"/>
      <c r="N21" s="410"/>
      <c r="O21" s="410"/>
    </row>
    <row r="22" spans="2:18" s="8" customFormat="1" ht="96.75" customHeight="1">
      <c r="B22" s="406" t="s">
        <v>299</v>
      </c>
      <c r="C22" s="406"/>
      <c r="D22" s="406"/>
      <c r="E22" s="406"/>
      <c r="F22" s="406"/>
      <c r="G22" s="410" t="s">
        <v>105</v>
      </c>
      <c r="H22" s="410"/>
      <c r="I22" s="410"/>
      <c r="J22" s="410"/>
      <c r="K22" s="410"/>
      <c r="L22" s="410"/>
      <c r="M22" s="410"/>
      <c r="N22" s="410"/>
      <c r="O22" s="410"/>
    </row>
    <row r="23" spans="2:18" s="8" customFormat="1" ht="99" customHeight="1">
      <c r="B23" s="406" t="s">
        <v>305</v>
      </c>
      <c r="C23" s="406"/>
      <c r="D23" s="406"/>
      <c r="E23" s="406"/>
      <c r="F23" s="406"/>
      <c r="G23" s="410" t="s">
        <v>128</v>
      </c>
      <c r="H23" s="410"/>
      <c r="I23" s="410"/>
      <c r="J23" s="410"/>
      <c r="K23" s="410"/>
      <c r="L23" s="410"/>
      <c r="M23" s="410"/>
      <c r="N23" s="410"/>
      <c r="O23" s="410"/>
    </row>
    <row r="24" spans="2:18" s="8" customFormat="1" ht="99" customHeight="1">
      <c r="B24" s="406" t="s">
        <v>301</v>
      </c>
      <c r="C24" s="406"/>
      <c r="D24" s="406"/>
      <c r="E24" s="406"/>
      <c r="F24" s="406"/>
      <c r="G24" s="410" t="s">
        <v>106</v>
      </c>
      <c r="H24" s="410"/>
      <c r="I24" s="410"/>
      <c r="J24" s="410"/>
      <c r="K24" s="410"/>
      <c r="L24" s="410"/>
      <c r="M24" s="410"/>
      <c r="N24" s="410"/>
      <c r="O24" s="410"/>
    </row>
    <row r="25" spans="2:18" s="8" customFormat="1" ht="88.5" customHeight="1">
      <c r="B25" s="406" t="s">
        <v>300</v>
      </c>
      <c r="C25" s="406"/>
      <c r="D25" s="406"/>
      <c r="E25" s="406"/>
      <c r="F25" s="406"/>
      <c r="G25" s="410" t="s">
        <v>107</v>
      </c>
      <c r="H25" s="410"/>
      <c r="I25" s="410"/>
      <c r="J25" s="410"/>
      <c r="K25" s="410"/>
      <c r="L25" s="410"/>
      <c r="M25" s="410"/>
      <c r="N25" s="410"/>
      <c r="O25" s="410"/>
    </row>
    <row r="26" spans="2:18" s="8" customFormat="1" ht="100.5" customHeight="1">
      <c r="B26" s="406" t="s">
        <v>302</v>
      </c>
      <c r="C26" s="406"/>
      <c r="D26" s="406"/>
      <c r="E26" s="406"/>
      <c r="F26" s="406"/>
      <c r="G26" s="410" t="s">
        <v>108</v>
      </c>
      <c r="H26" s="410"/>
      <c r="I26" s="410"/>
      <c r="J26" s="410"/>
      <c r="K26" s="410"/>
      <c r="L26" s="410"/>
      <c r="M26" s="410"/>
      <c r="N26" s="410"/>
      <c r="O26" s="410"/>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22" t="s">
        <v>122</v>
      </c>
      <c r="E2" s="16"/>
      <c r="F2" s="121"/>
      <c r="G2" s="121"/>
      <c r="H2" s="121"/>
      <c r="I2" s="121"/>
      <c r="J2" s="121"/>
      <c r="K2" s="121"/>
      <c r="L2" s="121"/>
      <c r="M2" s="121"/>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163</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176</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158</v>
      </c>
      <c r="E26" s="23" t="s">
        <v>157</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77" customWidth="1"/>
    <col min="2" max="2" width="8" style="151" customWidth="1"/>
    <col min="3" max="3" width="4.1796875" style="151" customWidth="1"/>
    <col min="4" max="4" width="90.1796875" style="145" customWidth="1"/>
    <col min="5" max="5" width="13.54296875" style="143" customWidth="1"/>
    <col min="6" max="6" width="61.81640625" style="145" customWidth="1"/>
    <col min="7" max="7" width="8.81640625" style="177"/>
    <col min="8" max="16384" width="8.81640625" style="143"/>
  </cols>
  <sheetData>
    <row r="1" spans="1:11">
      <c r="A1" s="144" t="s">
        <v>5</v>
      </c>
      <c r="B1" s="144" t="s">
        <v>5</v>
      </c>
      <c r="C1" s="144"/>
    </row>
    <row r="2" spans="1:11" ht="15.65" customHeight="1">
      <c r="A2" s="144" t="s">
        <v>6</v>
      </c>
      <c r="B2" s="144" t="s">
        <v>6</v>
      </c>
      <c r="C2" s="144"/>
      <c r="D2" s="146"/>
      <c r="E2" s="147"/>
      <c r="F2" s="148"/>
    </row>
    <row r="3" spans="1:11" ht="15" customHeight="1">
      <c r="B3" s="144" t="s">
        <v>147</v>
      </c>
      <c r="C3" s="144"/>
      <c r="E3" s="147"/>
      <c r="F3" s="148"/>
    </row>
    <row r="6" spans="1:11" s="59" customFormat="1" ht="21">
      <c r="A6" s="219"/>
      <c r="B6" s="149" t="s">
        <v>177</v>
      </c>
      <c r="C6" s="119"/>
      <c r="D6" s="119"/>
      <c r="E6" s="62"/>
      <c r="F6" s="150"/>
      <c r="G6" s="219"/>
    </row>
    <row r="7" spans="1:11" ht="5.25" customHeight="1">
      <c r="B7" s="433"/>
      <c r="C7" s="433"/>
      <c r="D7" s="433"/>
    </row>
    <row r="8" spans="1:11" ht="83.25" customHeight="1">
      <c r="B8" s="434" t="s">
        <v>351</v>
      </c>
      <c r="C8" s="434"/>
      <c r="D8" s="434"/>
      <c r="E8" s="434"/>
      <c r="F8" s="434"/>
    </row>
    <row r="9" spans="1:11" ht="4.5" customHeight="1">
      <c r="D9" s="152"/>
    </row>
    <row r="10" spans="1:11" ht="28.5" customHeight="1">
      <c r="B10" s="418" t="s">
        <v>168</v>
      </c>
      <c r="C10" s="418"/>
      <c r="D10" s="418"/>
      <c r="E10" s="418"/>
      <c r="F10" s="418"/>
      <c r="G10" s="180"/>
      <c r="H10" s="154"/>
      <c r="I10" s="154"/>
      <c r="J10" s="155"/>
      <c r="K10" s="155"/>
    </row>
    <row r="11" spans="1:11">
      <c r="H11" s="155"/>
      <c r="I11" s="155"/>
      <c r="J11" s="155"/>
      <c r="K11" s="155"/>
    </row>
    <row r="12" spans="1:11" s="160" customFormat="1" ht="26.25" customHeight="1">
      <c r="A12" s="156"/>
      <c r="B12" s="157" t="s">
        <v>163</v>
      </c>
      <c r="C12" s="419" t="s">
        <v>164</v>
      </c>
      <c r="D12" s="420"/>
      <c r="E12" s="158" t="s">
        <v>131</v>
      </c>
      <c r="F12" s="159" t="s">
        <v>132</v>
      </c>
      <c r="G12" s="270"/>
      <c r="H12" s="161"/>
      <c r="I12" s="161"/>
      <c r="J12" s="161"/>
      <c r="K12" s="161"/>
    </row>
    <row r="13" spans="1:11" s="162" customFormat="1" ht="37.5" customHeight="1">
      <c r="B13" s="425" t="s">
        <v>123</v>
      </c>
      <c r="C13" s="425"/>
      <c r="D13" s="425"/>
      <c r="E13" s="141" t="s">
        <v>5</v>
      </c>
      <c r="F13" s="163" t="s">
        <v>165</v>
      </c>
      <c r="H13" s="164" t="s">
        <v>144</v>
      </c>
      <c r="I13" s="165"/>
      <c r="J13" s="165"/>
      <c r="K13" s="166"/>
    </row>
    <row r="14" spans="1:11" s="167" customFormat="1" ht="26.25" customHeight="1">
      <c r="A14" s="346"/>
      <c r="B14" s="264">
        <v>1</v>
      </c>
      <c r="C14" s="426" t="s">
        <v>7</v>
      </c>
      <c r="D14" s="427"/>
      <c r="E14" s="265" t="s">
        <v>5</v>
      </c>
      <c r="F14" s="266"/>
      <c r="G14" s="271"/>
      <c r="H14" s="164" t="s">
        <v>141</v>
      </c>
      <c r="I14" s="168"/>
      <c r="J14" s="168"/>
      <c r="K14" s="169"/>
    </row>
    <row r="15" spans="1:11" ht="26.25" customHeight="1">
      <c r="B15" s="446" t="s">
        <v>179</v>
      </c>
      <c r="C15" s="414"/>
      <c r="D15" s="414"/>
      <c r="E15" s="414"/>
      <c r="F15" s="415"/>
      <c r="H15" s="164" t="s">
        <v>143</v>
      </c>
      <c r="I15" s="170"/>
      <c r="J15" s="170"/>
      <c r="K15" s="155"/>
    </row>
    <row r="16" spans="1:11" ht="63" customHeight="1">
      <c r="B16" s="171">
        <v>1.1000000000000001</v>
      </c>
      <c r="C16" s="428" t="s">
        <v>193</v>
      </c>
      <c r="D16" s="429"/>
      <c r="E16" s="437" t="s">
        <v>380</v>
      </c>
      <c r="F16" s="438"/>
      <c r="H16" s="164" t="s">
        <v>142</v>
      </c>
      <c r="I16" s="170"/>
      <c r="J16" s="170"/>
      <c r="K16" s="155"/>
    </row>
    <row r="17" spans="1:11" ht="26.25" customHeight="1">
      <c r="B17" s="171">
        <v>1.2</v>
      </c>
      <c r="C17" s="428" t="s">
        <v>195</v>
      </c>
      <c r="D17" s="429"/>
      <c r="E17" s="439" t="s">
        <v>373</v>
      </c>
      <c r="F17" s="440"/>
      <c r="H17" s="164" t="s">
        <v>149</v>
      </c>
      <c r="I17" s="170"/>
      <c r="J17" s="170"/>
      <c r="K17" s="155"/>
    </row>
    <row r="18" spans="1:11" ht="26.25" customHeight="1">
      <c r="B18" s="171">
        <v>1.3</v>
      </c>
      <c r="C18" s="428" t="s">
        <v>194</v>
      </c>
      <c r="D18" s="429"/>
      <c r="E18" s="441" t="s">
        <v>383</v>
      </c>
      <c r="F18" s="442"/>
      <c r="H18" s="164" t="s">
        <v>150</v>
      </c>
      <c r="I18" s="170"/>
      <c r="J18" s="170"/>
      <c r="K18" s="155"/>
    </row>
    <row r="19" spans="1:11" ht="26.25" customHeight="1">
      <c r="B19" s="171">
        <v>1.4</v>
      </c>
      <c r="C19" s="428" t="s">
        <v>196</v>
      </c>
      <c r="D19" s="429"/>
      <c r="E19" s="439"/>
      <c r="F19" s="440"/>
      <c r="H19" s="164" t="s">
        <v>145</v>
      </c>
      <c r="I19" s="170"/>
      <c r="J19" s="170"/>
      <c r="K19" s="155"/>
    </row>
    <row r="20" spans="1:11" ht="26.25" customHeight="1">
      <c r="B20" s="171">
        <v>1.5</v>
      </c>
      <c r="C20" s="428" t="s">
        <v>200</v>
      </c>
      <c r="D20" s="429"/>
      <c r="E20" s="200" t="s">
        <v>143</v>
      </c>
      <c r="F20" s="201"/>
      <c r="H20" s="170"/>
      <c r="I20" s="170"/>
      <c r="J20" s="170"/>
      <c r="K20" s="155"/>
    </row>
    <row r="21" spans="1:11" ht="26.25" customHeight="1">
      <c r="B21" s="171">
        <v>1.6</v>
      </c>
      <c r="C21" s="428" t="s">
        <v>199</v>
      </c>
      <c r="D21" s="429"/>
      <c r="E21" s="439" t="s">
        <v>379</v>
      </c>
      <c r="F21" s="440"/>
      <c r="H21" s="155"/>
      <c r="I21" s="155"/>
      <c r="J21" s="155"/>
      <c r="K21" s="155"/>
    </row>
    <row r="22" spans="1:11" ht="26.25" customHeight="1">
      <c r="A22" s="162"/>
      <c r="B22" s="171">
        <v>1.7</v>
      </c>
      <c r="C22" s="428" t="s">
        <v>198</v>
      </c>
      <c r="D22" s="429"/>
      <c r="E22" s="439" t="s">
        <v>5</v>
      </c>
      <c r="F22" s="440"/>
      <c r="H22" s="155"/>
      <c r="I22" s="155"/>
      <c r="J22" s="155"/>
      <c r="K22" s="155"/>
    </row>
    <row r="23" spans="1:11" ht="26.25" customHeight="1">
      <c r="A23" s="162"/>
      <c r="B23" s="171">
        <v>1.8</v>
      </c>
      <c r="C23" s="428" t="s">
        <v>197</v>
      </c>
      <c r="D23" s="429"/>
      <c r="E23" s="441" t="s">
        <v>382</v>
      </c>
      <c r="F23" s="442"/>
    </row>
    <row r="24" spans="1:11" s="177" customFormat="1" ht="18.75" customHeight="1">
      <c r="A24" s="172" t="s">
        <v>149</v>
      </c>
      <c r="B24" s="173" t="s">
        <v>166</v>
      </c>
      <c r="C24" s="174"/>
      <c r="D24" s="174"/>
      <c r="E24" s="175"/>
      <c r="F24" s="176"/>
    </row>
    <row r="25" spans="1:11" s="177" customFormat="1" ht="94.5" customHeight="1">
      <c r="A25" s="172" t="s">
        <v>150</v>
      </c>
      <c r="B25" s="443" t="s">
        <v>409</v>
      </c>
      <c r="C25" s="444"/>
      <c r="D25" s="444"/>
      <c r="E25" s="444"/>
      <c r="F25" s="445"/>
    </row>
    <row r="26" spans="1:11" ht="30" customHeight="1">
      <c r="A26" s="172" t="s">
        <v>145</v>
      </c>
    </row>
    <row r="27" spans="1:11" ht="42.75" customHeight="1">
      <c r="B27" s="418" t="s">
        <v>169</v>
      </c>
      <c r="C27" s="418"/>
      <c r="D27" s="418"/>
      <c r="E27" s="418"/>
      <c r="F27" s="418"/>
      <c r="G27" s="180"/>
      <c r="H27" s="153"/>
      <c r="I27" s="153"/>
    </row>
    <row r="28" spans="1:11" s="177" customFormat="1" ht="6" customHeight="1">
      <c r="B28" s="178"/>
      <c r="C28" s="178"/>
      <c r="D28" s="178"/>
      <c r="E28" s="179"/>
      <c r="F28" s="178"/>
      <c r="G28" s="180"/>
      <c r="H28" s="180"/>
      <c r="I28" s="180"/>
    </row>
    <row r="29" spans="1:11" ht="54" customHeight="1">
      <c r="B29" s="434" t="s">
        <v>307</v>
      </c>
      <c r="C29" s="434"/>
      <c r="D29" s="434"/>
      <c r="E29" s="434"/>
      <c r="F29" s="434"/>
      <c r="G29" s="180"/>
      <c r="H29" s="153"/>
      <c r="I29" s="153"/>
    </row>
    <row r="30" spans="1:11" s="160" customFormat="1" ht="26.25" customHeight="1">
      <c r="A30" s="156"/>
      <c r="B30" s="157" t="s">
        <v>163</v>
      </c>
      <c r="C30" s="419" t="s">
        <v>164</v>
      </c>
      <c r="D30" s="420"/>
      <c r="E30" s="158" t="s">
        <v>131</v>
      </c>
      <c r="F30" s="159" t="s">
        <v>132</v>
      </c>
      <c r="G30" s="270"/>
    </row>
    <row r="31" spans="1:11" s="162" customFormat="1" ht="37.5" customHeight="1">
      <c r="B31" s="425" t="s">
        <v>124</v>
      </c>
      <c r="C31" s="425"/>
      <c r="D31" s="425"/>
      <c r="E31" s="141" t="s">
        <v>5</v>
      </c>
      <c r="F31" s="163" t="s">
        <v>165</v>
      </c>
    </row>
    <row r="32" spans="1:11" s="167" customFormat="1" ht="26.25" customHeight="1">
      <c r="A32" s="346"/>
      <c r="B32" s="267">
        <v>2</v>
      </c>
      <c r="C32" s="435" t="s">
        <v>167</v>
      </c>
      <c r="D32" s="436"/>
      <c r="E32" s="265" t="s">
        <v>5</v>
      </c>
      <c r="F32" s="209"/>
      <c r="G32" s="271"/>
    </row>
    <row r="33" spans="1:7" ht="26.25" customHeight="1">
      <c r="A33" s="162"/>
      <c r="B33" s="446" t="s">
        <v>213</v>
      </c>
      <c r="C33" s="414"/>
      <c r="D33" s="414"/>
      <c r="E33" s="414"/>
      <c r="F33" s="415"/>
    </row>
    <row r="34" spans="1:7" ht="59.25" customHeight="1">
      <c r="A34" s="162"/>
      <c r="B34" s="181">
        <v>2.1</v>
      </c>
      <c r="C34" s="416" t="s">
        <v>207</v>
      </c>
      <c r="D34" s="417"/>
      <c r="E34" s="203" t="s">
        <v>5</v>
      </c>
      <c r="F34" s="204" t="s">
        <v>384</v>
      </c>
    </row>
    <row r="35" spans="1:7" ht="26.25" customHeight="1">
      <c r="A35" s="162"/>
      <c r="B35" s="181">
        <v>2.2000000000000002</v>
      </c>
      <c r="C35" s="428" t="s">
        <v>206</v>
      </c>
      <c r="D35" s="429"/>
      <c r="E35" s="203" t="s">
        <v>5</v>
      </c>
      <c r="F35" s="204"/>
    </row>
    <row r="36" spans="1:7" ht="26.25" customHeight="1">
      <c r="A36" s="162"/>
      <c r="B36" s="181">
        <v>2.2999999999999998</v>
      </c>
      <c r="C36" s="458" t="s">
        <v>205</v>
      </c>
      <c r="D36" s="459"/>
      <c r="E36" s="203" t="s">
        <v>5</v>
      </c>
      <c r="F36" s="204" t="s">
        <v>385</v>
      </c>
    </row>
    <row r="37" spans="1:7" ht="48" customHeight="1">
      <c r="A37" s="162"/>
      <c r="B37" s="181">
        <v>2.4</v>
      </c>
      <c r="C37" s="456" t="s">
        <v>204</v>
      </c>
      <c r="D37" s="457"/>
      <c r="E37" s="203" t="s">
        <v>5</v>
      </c>
      <c r="F37" s="204" t="s">
        <v>386</v>
      </c>
    </row>
    <row r="38" spans="1:7" s="155" customFormat="1" ht="26.25" customHeight="1">
      <c r="A38" s="272"/>
      <c r="B38" s="171">
        <v>2.5</v>
      </c>
      <c r="C38" s="428" t="s">
        <v>203</v>
      </c>
      <c r="D38" s="428"/>
      <c r="E38" s="428"/>
      <c r="F38" s="429"/>
      <c r="G38" s="272"/>
    </row>
    <row r="39" spans="1:7" s="155" customFormat="1" ht="26.25" customHeight="1">
      <c r="A39" s="272"/>
      <c r="B39" s="171"/>
      <c r="C39" s="182"/>
      <c r="D39" s="183" t="s">
        <v>208</v>
      </c>
      <c r="E39" s="203" t="s">
        <v>5</v>
      </c>
      <c r="F39" s="205"/>
      <c r="G39" s="272"/>
    </row>
    <row r="40" spans="1:7" s="155" customFormat="1" ht="26.25" customHeight="1">
      <c r="A40" s="272"/>
      <c r="B40" s="171"/>
      <c r="C40" s="184"/>
      <c r="D40" s="185" t="s">
        <v>209</v>
      </c>
      <c r="E40" s="203" t="s">
        <v>5</v>
      </c>
      <c r="F40" s="205"/>
      <c r="G40" s="272"/>
    </row>
    <row r="41" spans="1:7" s="155" customFormat="1" ht="26.25" customHeight="1">
      <c r="A41" s="272"/>
      <c r="B41" s="171"/>
      <c r="C41" s="184"/>
      <c r="D41" s="185" t="s">
        <v>210</v>
      </c>
      <c r="E41" s="203" t="s">
        <v>5</v>
      </c>
      <c r="F41" s="205"/>
      <c r="G41" s="272"/>
    </row>
    <row r="42" spans="1:7" s="155" customFormat="1" ht="26.25" customHeight="1">
      <c r="A42" s="272"/>
      <c r="B42" s="171"/>
      <c r="C42" s="184"/>
      <c r="D42" s="185" t="s">
        <v>211</v>
      </c>
      <c r="E42" s="203" t="s">
        <v>5</v>
      </c>
      <c r="F42" s="205"/>
      <c r="G42" s="272"/>
    </row>
    <row r="43" spans="1:7" s="155" customFormat="1" ht="26.25" customHeight="1">
      <c r="A43" s="272"/>
      <c r="B43" s="171"/>
      <c r="C43" s="184"/>
      <c r="D43" s="185" t="s">
        <v>212</v>
      </c>
      <c r="E43" s="203" t="s">
        <v>5</v>
      </c>
      <c r="F43" s="205"/>
      <c r="G43" s="272"/>
    </row>
    <row r="44" spans="1:7" ht="26.25" customHeight="1">
      <c r="A44" s="162"/>
      <c r="B44" s="181">
        <v>2.6</v>
      </c>
      <c r="C44" s="428" t="s">
        <v>202</v>
      </c>
      <c r="D44" s="429"/>
      <c r="E44" s="423" t="s">
        <v>387</v>
      </c>
      <c r="F44" s="424"/>
    </row>
    <row r="45" spans="1:7" s="155" customFormat="1" ht="338.25" customHeight="1">
      <c r="A45" s="272"/>
      <c r="B45" s="171">
        <v>2.7</v>
      </c>
      <c r="C45" s="428" t="s">
        <v>201</v>
      </c>
      <c r="D45" s="429"/>
      <c r="E45" s="423" t="s">
        <v>388</v>
      </c>
      <c r="F45" s="424"/>
      <c r="G45" s="272"/>
    </row>
    <row r="46" spans="1:7" ht="26.25" customHeight="1">
      <c r="A46" s="162"/>
      <c r="B46" s="268"/>
      <c r="C46" s="414" t="s">
        <v>306</v>
      </c>
      <c r="D46" s="414"/>
      <c r="E46" s="414"/>
      <c r="F46" s="415"/>
    </row>
    <row r="47" spans="1:7" ht="92.25" customHeight="1">
      <c r="A47" s="162"/>
      <c r="B47" s="181">
        <v>2.8</v>
      </c>
      <c r="C47" s="416" t="s">
        <v>214</v>
      </c>
      <c r="D47" s="417"/>
      <c r="E47" s="203" t="s">
        <v>5</v>
      </c>
      <c r="F47" s="204" t="s">
        <v>425</v>
      </c>
    </row>
    <row r="48" spans="1:7" s="177" customFormat="1" ht="18.75" customHeight="1">
      <c r="A48" s="172" t="s">
        <v>149</v>
      </c>
      <c r="B48" s="173" t="s">
        <v>166</v>
      </c>
      <c r="C48" s="174"/>
      <c r="D48" s="174"/>
      <c r="E48" s="175"/>
      <c r="F48" s="176"/>
    </row>
    <row r="49" spans="1:9" s="177" customFormat="1" ht="60" customHeight="1">
      <c r="A49" s="172" t="s">
        <v>150</v>
      </c>
      <c r="B49" s="430"/>
      <c r="C49" s="431"/>
      <c r="D49" s="431"/>
      <c r="E49" s="431"/>
      <c r="F49" s="432"/>
    </row>
    <row r="51" spans="1:9" ht="60.75" customHeight="1">
      <c r="B51" s="418" t="s">
        <v>170</v>
      </c>
      <c r="C51" s="418"/>
      <c r="D51" s="418"/>
      <c r="E51" s="418"/>
      <c r="F51" s="418"/>
      <c r="G51" s="180"/>
      <c r="H51" s="153"/>
      <c r="I51" s="153"/>
    </row>
    <row r="52" spans="1:9" s="186" customFormat="1">
      <c r="A52" s="191"/>
      <c r="B52" s="187"/>
      <c r="C52" s="187"/>
      <c r="D52" s="188"/>
      <c r="F52" s="188"/>
      <c r="G52" s="191"/>
    </row>
    <row r="53" spans="1:9" s="160" customFormat="1" ht="26.25" customHeight="1">
      <c r="A53" s="156"/>
      <c r="B53" s="157" t="s">
        <v>163</v>
      </c>
      <c r="C53" s="419" t="s">
        <v>164</v>
      </c>
      <c r="D53" s="420"/>
      <c r="E53" s="158" t="s">
        <v>131</v>
      </c>
      <c r="F53" s="159" t="s">
        <v>132</v>
      </c>
      <c r="G53" s="270"/>
    </row>
    <row r="54" spans="1:9" s="166" customFormat="1" ht="37.5" customHeight="1">
      <c r="B54" s="425" t="s">
        <v>130</v>
      </c>
      <c r="C54" s="425"/>
      <c r="D54" s="425"/>
      <c r="E54" s="141" t="s">
        <v>5</v>
      </c>
      <c r="F54" s="163" t="s">
        <v>165</v>
      </c>
    </row>
    <row r="55" spans="1:9" s="169" customFormat="1" ht="52.5" customHeight="1">
      <c r="A55" s="347"/>
      <c r="B55" s="264">
        <v>3</v>
      </c>
      <c r="C55" s="426" t="s">
        <v>347</v>
      </c>
      <c r="D55" s="427"/>
      <c r="E55" s="265" t="s">
        <v>6</v>
      </c>
      <c r="F55" s="209" t="s">
        <v>426</v>
      </c>
      <c r="G55" s="273"/>
    </row>
    <row r="56" spans="1:9" s="186" customFormat="1" ht="26.25" customHeight="1">
      <c r="A56" s="189"/>
      <c r="B56" s="449" t="s">
        <v>215</v>
      </c>
      <c r="C56" s="450"/>
      <c r="D56" s="450"/>
      <c r="E56" s="450"/>
      <c r="F56" s="451"/>
      <c r="G56" s="191"/>
    </row>
    <row r="57" spans="1:9" s="186" customFormat="1" ht="36.75" customHeight="1">
      <c r="A57" s="189"/>
      <c r="B57" s="171">
        <v>3.1</v>
      </c>
      <c r="C57" s="428" t="s">
        <v>216</v>
      </c>
      <c r="D57" s="429"/>
      <c r="E57" s="206"/>
      <c r="F57" s="207"/>
      <c r="G57" s="191"/>
    </row>
    <row r="58" spans="1:9" s="186" customFormat="1" ht="43.5" customHeight="1">
      <c r="A58" s="189"/>
      <c r="B58" s="171">
        <v>3.2</v>
      </c>
      <c r="C58" s="428" t="s">
        <v>217</v>
      </c>
      <c r="D58" s="429"/>
      <c r="E58" s="206"/>
      <c r="F58" s="207"/>
      <c r="G58" s="191"/>
    </row>
    <row r="59" spans="1:9" s="186" customFormat="1" ht="39.75" customHeight="1">
      <c r="A59" s="189"/>
      <c r="B59" s="171">
        <v>3.3</v>
      </c>
      <c r="C59" s="428" t="s">
        <v>218</v>
      </c>
      <c r="D59" s="429"/>
      <c r="E59" s="206"/>
      <c r="F59" s="207"/>
      <c r="G59" s="191"/>
    </row>
    <row r="60" spans="1:9" s="186" customFormat="1" ht="25.5" customHeight="1">
      <c r="A60" s="189"/>
      <c r="B60" s="171">
        <v>3.4</v>
      </c>
      <c r="C60" s="428" t="s">
        <v>219</v>
      </c>
      <c r="D60" s="429"/>
      <c r="E60" s="206"/>
      <c r="F60" s="207"/>
      <c r="G60" s="191"/>
    </row>
    <row r="61" spans="1:9" s="186" customFormat="1" ht="25.5" customHeight="1">
      <c r="A61" s="189"/>
      <c r="B61" s="171">
        <v>3.5</v>
      </c>
      <c r="C61" s="428" t="s">
        <v>220</v>
      </c>
      <c r="D61" s="429"/>
      <c r="E61" s="206"/>
      <c r="F61" s="207"/>
      <c r="G61" s="191"/>
    </row>
    <row r="62" spans="1:9" s="186" customFormat="1" ht="25.5" customHeight="1">
      <c r="A62" s="189"/>
      <c r="B62" s="171">
        <v>3.6</v>
      </c>
      <c r="C62" s="428" t="s">
        <v>221</v>
      </c>
      <c r="D62" s="429"/>
      <c r="E62" s="206"/>
      <c r="F62" s="207"/>
      <c r="G62" s="191"/>
    </row>
    <row r="63" spans="1:9" s="155" customFormat="1" ht="25.5" customHeight="1">
      <c r="A63" s="272"/>
      <c r="B63" s="171">
        <v>3.7</v>
      </c>
      <c r="C63" s="428" t="s">
        <v>222</v>
      </c>
      <c r="D63" s="428"/>
      <c r="E63" s="428"/>
      <c r="F63" s="429"/>
      <c r="G63" s="272"/>
    </row>
    <row r="64" spans="1:9" s="155" customFormat="1" ht="25.5" customHeight="1">
      <c r="A64" s="272"/>
      <c r="B64" s="171"/>
      <c r="C64" s="184"/>
      <c r="D64" s="185" t="s">
        <v>223</v>
      </c>
      <c r="E64" s="206"/>
      <c r="F64" s="207"/>
      <c r="G64" s="272"/>
    </row>
    <row r="65" spans="1:9" s="155" customFormat="1" ht="35.25" customHeight="1">
      <c r="A65" s="272"/>
      <c r="B65" s="171"/>
      <c r="C65" s="184"/>
      <c r="D65" s="185" t="s">
        <v>224</v>
      </c>
      <c r="E65" s="206"/>
      <c r="F65" s="207"/>
      <c r="G65" s="272"/>
    </row>
    <row r="66" spans="1:9" s="155" customFormat="1" ht="25.5" customHeight="1">
      <c r="A66" s="272"/>
      <c r="B66" s="171"/>
      <c r="C66" s="184"/>
      <c r="D66" s="185" t="s">
        <v>225</v>
      </c>
      <c r="E66" s="206"/>
      <c r="F66" s="207"/>
      <c r="G66" s="272"/>
    </row>
    <row r="67" spans="1:9" s="155" customFormat="1" ht="25.5" customHeight="1">
      <c r="A67" s="272"/>
      <c r="B67" s="171"/>
      <c r="C67" s="184"/>
      <c r="D67" s="185" t="s">
        <v>226</v>
      </c>
      <c r="E67" s="206"/>
      <c r="F67" s="207"/>
      <c r="G67" s="272"/>
    </row>
    <row r="68" spans="1:9" s="155" customFormat="1" ht="25.5" customHeight="1">
      <c r="A68" s="272"/>
      <c r="B68" s="171">
        <v>3.8</v>
      </c>
      <c r="C68" s="428" t="s">
        <v>227</v>
      </c>
      <c r="D68" s="429"/>
      <c r="E68" s="421"/>
      <c r="F68" s="422"/>
      <c r="G68" s="272"/>
    </row>
    <row r="69" spans="1:9" s="155" customFormat="1" ht="25.5" customHeight="1">
      <c r="A69" s="272"/>
      <c r="B69" s="171">
        <v>3.9</v>
      </c>
      <c r="C69" s="428" t="s">
        <v>228</v>
      </c>
      <c r="D69" s="429"/>
      <c r="E69" s="421"/>
      <c r="F69" s="422"/>
      <c r="G69" s="272"/>
    </row>
    <row r="70" spans="1:9" s="155" customFormat="1" ht="39.75" customHeight="1">
      <c r="A70" s="272"/>
      <c r="B70" s="190">
        <v>3.1</v>
      </c>
      <c r="C70" s="428" t="s">
        <v>229</v>
      </c>
      <c r="D70" s="429"/>
      <c r="E70" s="423"/>
      <c r="F70" s="424"/>
      <c r="G70" s="272"/>
    </row>
    <row r="71" spans="1:9" s="155" customFormat="1" ht="25.5" customHeight="1">
      <c r="A71" s="272"/>
      <c r="B71" s="171">
        <v>3.11</v>
      </c>
      <c r="C71" s="428" t="s">
        <v>230</v>
      </c>
      <c r="D71" s="429"/>
      <c r="E71" s="423"/>
      <c r="F71" s="424"/>
      <c r="G71" s="272"/>
    </row>
    <row r="72" spans="1:9" s="186" customFormat="1" ht="26.25" customHeight="1">
      <c r="A72" s="189"/>
      <c r="B72" s="446" t="s">
        <v>306</v>
      </c>
      <c r="C72" s="414"/>
      <c r="D72" s="414"/>
      <c r="E72" s="414"/>
      <c r="F72" s="415"/>
      <c r="G72" s="191"/>
    </row>
    <row r="73" spans="1:9" s="155" customFormat="1" ht="39.75" customHeight="1">
      <c r="A73" s="272"/>
      <c r="B73" s="269">
        <v>3.12</v>
      </c>
      <c r="C73" s="455" t="s">
        <v>231</v>
      </c>
      <c r="D73" s="455"/>
      <c r="E73" s="206" t="s">
        <v>5</v>
      </c>
      <c r="F73" s="207" t="s">
        <v>389</v>
      </c>
      <c r="G73" s="272"/>
    </row>
    <row r="74" spans="1:9" s="191" customFormat="1" ht="18.75" customHeight="1">
      <c r="B74" s="173" t="s">
        <v>166</v>
      </c>
      <c r="C74" s="192"/>
      <c r="D74" s="192"/>
      <c r="E74" s="193"/>
      <c r="F74" s="194"/>
    </row>
    <row r="75" spans="1:9" s="191" customFormat="1" ht="63.5" customHeight="1">
      <c r="B75" s="452" t="s">
        <v>410</v>
      </c>
      <c r="C75" s="453"/>
      <c r="D75" s="453"/>
      <c r="E75" s="453"/>
      <c r="F75" s="454"/>
    </row>
    <row r="76" spans="1:9" ht="34.5" customHeight="1">
      <c r="D76" s="195"/>
      <c r="E76" s="196"/>
      <c r="F76" s="195"/>
    </row>
    <row r="77" spans="1:9" ht="46.5" customHeight="1">
      <c r="B77" s="418" t="s">
        <v>171</v>
      </c>
      <c r="C77" s="418"/>
      <c r="D77" s="418"/>
      <c r="E77" s="418"/>
      <c r="F77" s="418"/>
      <c r="G77" s="180"/>
      <c r="H77" s="153"/>
      <c r="I77" s="153"/>
    </row>
    <row r="79" spans="1:9" s="160" customFormat="1" ht="26.25" customHeight="1">
      <c r="A79" s="156"/>
      <c r="B79" s="157" t="s">
        <v>163</v>
      </c>
      <c r="C79" s="419" t="s">
        <v>164</v>
      </c>
      <c r="D79" s="420"/>
      <c r="E79" s="158" t="s">
        <v>131</v>
      </c>
      <c r="F79" s="159" t="s">
        <v>132</v>
      </c>
      <c r="G79" s="270"/>
    </row>
    <row r="80" spans="1:9" s="162" customFormat="1" ht="37.5" customHeight="1">
      <c r="B80" s="425" t="s">
        <v>125</v>
      </c>
      <c r="C80" s="425"/>
      <c r="D80" s="425"/>
      <c r="E80" s="141" t="s">
        <v>6</v>
      </c>
      <c r="F80" s="163" t="s">
        <v>165</v>
      </c>
    </row>
    <row r="81" spans="1:9" s="167" customFormat="1" ht="37.5" customHeight="1">
      <c r="A81" s="346"/>
      <c r="B81" s="264">
        <v>4</v>
      </c>
      <c r="C81" s="447" t="s">
        <v>172</v>
      </c>
      <c r="D81" s="448"/>
      <c r="E81" s="142" t="s">
        <v>6</v>
      </c>
      <c r="F81" s="202"/>
      <c r="G81" s="271"/>
    </row>
    <row r="82" spans="1:9" ht="26.25" customHeight="1">
      <c r="A82" s="162"/>
      <c r="B82" s="197"/>
      <c r="C82" s="412" t="s">
        <v>232</v>
      </c>
      <c r="D82" s="412"/>
      <c r="E82" s="412"/>
      <c r="F82" s="413"/>
    </row>
    <row r="83" spans="1:9" ht="26.25" customHeight="1">
      <c r="A83" s="162"/>
      <c r="B83" s="171">
        <v>4.0999999999999996</v>
      </c>
      <c r="C83" s="428" t="s">
        <v>233</v>
      </c>
      <c r="D83" s="429"/>
      <c r="E83" s="208"/>
      <c r="F83" s="209"/>
    </row>
    <row r="84" spans="1:9" ht="26.25" customHeight="1">
      <c r="A84" s="162"/>
      <c r="B84" s="171">
        <v>4.2</v>
      </c>
      <c r="C84" s="428" t="s">
        <v>234</v>
      </c>
      <c r="D84" s="429"/>
      <c r="E84" s="208"/>
      <c r="F84" s="209"/>
    </row>
    <row r="85" spans="1:9" s="186" customFormat="1" ht="26.25" customHeight="1">
      <c r="A85" s="189"/>
      <c r="B85" s="411" t="s">
        <v>306</v>
      </c>
      <c r="C85" s="412"/>
      <c r="D85" s="412"/>
      <c r="E85" s="412"/>
      <c r="F85" s="413"/>
      <c r="G85" s="191"/>
    </row>
    <row r="86" spans="1:9" s="155" customFormat="1" ht="39.75" customHeight="1">
      <c r="A86" s="272"/>
      <c r="B86" s="171">
        <v>4.3</v>
      </c>
      <c r="C86" s="428" t="s">
        <v>235</v>
      </c>
      <c r="D86" s="429"/>
      <c r="E86" s="208"/>
      <c r="F86" s="207" t="s">
        <v>390</v>
      </c>
      <c r="G86" s="272"/>
    </row>
    <row r="87" spans="1:9" s="177" customFormat="1" ht="18.75" customHeight="1">
      <c r="A87" s="172" t="s">
        <v>149</v>
      </c>
      <c r="B87" s="173" t="s">
        <v>166</v>
      </c>
      <c r="C87" s="174"/>
      <c r="D87" s="174"/>
      <c r="E87" s="175"/>
      <c r="F87" s="176"/>
    </row>
    <row r="88" spans="1:9" s="177" customFormat="1" ht="60" customHeight="1">
      <c r="A88" s="172" t="s">
        <v>150</v>
      </c>
      <c r="B88" s="430"/>
      <c r="C88" s="431"/>
      <c r="D88" s="431"/>
      <c r="E88" s="431"/>
      <c r="F88" s="432"/>
    </row>
    <row r="89" spans="1:9" ht="38.25" customHeight="1">
      <c r="D89" s="198"/>
      <c r="E89" s="154"/>
      <c r="F89" s="198"/>
      <c r="G89" s="180"/>
      <c r="H89" s="153"/>
      <c r="I89" s="153"/>
    </row>
    <row r="90" spans="1:9" ht="46.5" customHeight="1">
      <c r="B90" s="418" t="s">
        <v>173</v>
      </c>
      <c r="C90" s="418"/>
      <c r="D90" s="418"/>
      <c r="E90" s="418"/>
      <c r="F90" s="418"/>
      <c r="G90" s="180"/>
      <c r="H90" s="153"/>
      <c r="I90" s="153"/>
    </row>
    <row r="92" spans="1:9" s="160" customFormat="1" ht="26.25" customHeight="1">
      <c r="A92" s="156"/>
      <c r="B92" s="157" t="s">
        <v>163</v>
      </c>
      <c r="C92" s="419" t="s">
        <v>164</v>
      </c>
      <c r="D92" s="420"/>
      <c r="E92" s="158" t="s">
        <v>131</v>
      </c>
      <c r="F92" s="159" t="s">
        <v>132</v>
      </c>
      <c r="G92" s="270"/>
    </row>
    <row r="93" spans="1:9" s="167" customFormat="1" ht="30" customHeight="1">
      <c r="A93" s="346"/>
      <c r="B93" s="264">
        <v>5</v>
      </c>
      <c r="C93" s="447" t="s">
        <v>174</v>
      </c>
      <c r="D93" s="448"/>
      <c r="E93" s="142" t="s">
        <v>6</v>
      </c>
      <c r="F93" s="210" t="s">
        <v>394</v>
      </c>
      <c r="G93" s="271"/>
    </row>
    <row r="94" spans="1:9" ht="26.25" customHeight="1">
      <c r="A94" s="162"/>
      <c r="B94" s="199"/>
      <c r="C94" s="414" t="s">
        <v>236</v>
      </c>
      <c r="D94" s="414"/>
      <c r="E94" s="414"/>
      <c r="F94" s="415"/>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349" customWidth="1"/>
    <col min="2" max="2" width="8.81640625" style="54"/>
    <col min="3" max="3" width="40" style="84" customWidth="1"/>
    <col min="4" max="10" width="12.7265625" style="54" customWidth="1"/>
    <col min="11" max="11" width="14" style="54" bestFit="1" customWidth="1"/>
    <col min="12" max="12" width="50.54296875" style="57" customWidth="1"/>
    <col min="13" max="13" width="48" style="54" customWidth="1"/>
    <col min="14" max="16384" width="8.81640625" style="54"/>
  </cols>
  <sheetData>
    <row r="1" spans="1:13" ht="15.5">
      <c r="A1" s="358" t="s">
        <v>5</v>
      </c>
      <c r="D1" s="55" t="s">
        <v>0</v>
      </c>
      <c r="E1" s="56"/>
      <c r="F1" s="56"/>
      <c r="G1" s="56"/>
      <c r="H1" s="56"/>
      <c r="I1" s="56"/>
      <c r="J1" s="56"/>
      <c r="K1" s="56"/>
    </row>
    <row r="2" spans="1:13" ht="15.5">
      <c r="A2" s="358" t="s">
        <v>6</v>
      </c>
      <c r="D2" s="58" t="s">
        <v>122</v>
      </c>
      <c r="E2" s="56"/>
      <c r="F2" s="56"/>
      <c r="G2" s="56"/>
      <c r="H2" s="56"/>
      <c r="I2" s="56"/>
      <c r="J2" s="56"/>
      <c r="K2" s="56"/>
    </row>
    <row r="5" spans="1:13" s="59" customFormat="1" ht="21">
      <c r="A5" s="348"/>
      <c r="B5" s="60" t="s">
        <v>178</v>
      </c>
      <c r="C5" s="119"/>
      <c r="D5" s="61"/>
      <c r="E5" s="62"/>
      <c r="F5" s="61"/>
      <c r="G5" s="61"/>
      <c r="H5" s="61"/>
      <c r="I5" s="61"/>
      <c r="J5" s="61"/>
      <c r="K5" s="61"/>
      <c r="L5" s="63"/>
      <c r="M5" s="61"/>
    </row>
    <row r="6" spans="1:13">
      <c r="K6" s="64"/>
    </row>
    <row r="7" spans="1:13" ht="29.25" customHeight="1">
      <c r="B7" s="65" t="s">
        <v>1</v>
      </c>
      <c r="C7" s="66" t="s">
        <v>2</v>
      </c>
      <c r="D7" s="284">
        <v>2011</v>
      </c>
      <c r="E7" s="67">
        <v>2013</v>
      </c>
      <c r="F7" s="68">
        <v>2014</v>
      </c>
      <c r="G7" s="69">
        <v>2015</v>
      </c>
      <c r="H7" s="68">
        <v>2016</v>
      </c>
      <c r="I7" s="68">
        <v>2017</v>
      </c>
      <c r="J7" s="67">
        <v>2018</v>
      </c>
      <c r="K7" s="70">
        <v>2024</v>
      </c>
      <c r="L7" s="71" t="s">
        <v>126</v>
      </c>
      <c r="M7" s="70" t="s">
        <v>191</v>
      </c>
    </row>
    <row r="8" spans="1:13" ht="15.5">
      <c r="B8" s="72" t="s">
        <v>288</v>
      </c>
      <c r="C8" s="73"/>
      <c r="D8" s="73"/>
      <c r="E8" s="73"/>
      <c r="F8" s="73"/>
      <c r="G8" s="73"/>
      <c r="H8" s="73"/>
      <c r="I8" s="73"/>
      <c r="J8" s="73"/>
      <c r="K8" s="73"/>
      <c r="L8" s="74"/>
      <c r="M8" s="75"/>
    </row>
    <row r="9" spans="1:13" ht="124" customHeight="1">
      <c r="A9" s="350"/>
      <c r="B9" s="274">
        <v>1</v>
      </c>
      <c r="C9" s="77" t="s">
        <v>298</v>
      </c>
      <c r="D9" s="363">
        <v>860</v>
      </c>
      <c r="E9" s="364">
        <v>1308</v>
      </c>
      <c r="F9" s="365">
        <v>2601</v>
      </c>
      <c r="G9" s="366">
        <v>2547</v>
      </c>
      <c r="H9" s="365">
        <v>3030</v>
      </c>
      <c r="I9" s="365">
        <v>2530</v>
      </c>
      <c r="J9" s="364">
        <v>3830</v>
      </c>
      <c r="K9" s="43"/>
      <c r="L9" s="117" t="s">
        <v>420</v>
      </c>
      <c r="M9" s="78" t="s">
        <v>111</v>
      </c>
    </row>
    <row r="10" spans="1:13" ht="78.75" customHeight="1">
      <c r="B10" s="76">
        <v>2</v>
      </c>
      <c r="C10" s="126" t="s">
        <v>237</v>
      </c>
      <c r="D10" s="33"/>
      <c r="E10" s="34"/>
      <c r="F10" s="35"/>
      <c r="G10" s="36"/>
      <c r="H10" s="35"/>
      <c r="I10" s="35"/>
      <c r="J10" s="34"/>
      <c r="K10" s="43"/>
      <c r="L10" s="117" t="s">
        <v>414</v>
      </c>
      <c r="M10" s="78" t="s">
        <v>111</v>
      </c>
    </row>
    <row r="11" spans="1:13" ht="91.5" customHeight="1">
      <c r="B11" s="76">
        <v>3</v>
      </c>
      <c r="C11" s="126" t="s">
        <v>321</v>
      </c>
      <c r="D11" s="33"/>
      <c r="E11" s="34"/>
      <c r="F11" s="35"/>
      <c r="G11" s="36"/>
      <c r="H11" s="35"/>
      <c r="I11" s="35"/>
      <c r="J11" s="34"/>
      <c r="K11" s="43"/>
      <c r="L11" s="117" t="s">
        <v>414</v>
      </c>
      <c r="M11" s="37"/>
    </row>
    <row r="12" spans="1:13" ht="139.5" customHeight="1">
      <c r="B12" s="76">
        <v>4</v>
      </c>
      <c r="C12" s="77" t="s">
        <v>238</v>
      </c>
      <c r="D12" s="33">
        <v>306</v>
      </c>
      <c r="E12" s="34">
        <v>534</v>
      </c>
      <c r="F12" s="35">
        <v>851</v>
      </c>
      <c r="G12" s="36">
        <v>624</v>
      </c>
      <c r="H12" s="35">
        <v>700</v>
      </c>
      <c r="I12" s="35">
        <v>676</v>
      </c>
      <c r="J12" s="34">
        <v>1060</v>
      </c>
      <c r="K12" s="43"/>
      <c r="L12" s="117" t="s">
        <v>421</v>
      </c>
      <c r="M12" s="37"/>
    </row>
    <row r="13" spans="1:13" ht="120.75" customHeight="1">
      <c r="B13" s="274">
        <v>5</v>
      </c>
      <c r="C13" s="127" t="s">
        <v>311</v>
      </c>
      <c r="D13" s="132">
        <v>860</v>
      </c>
      <c r="E13" s="34">
        <v>1308</v>
      </c>
      <c r="F13" s="35">
        <v>2601</v>
      </c>
      <c r="G13" s="36">
        <v>2547</v>
      </c>
      <c r="H13" s="35">
        <v>3030</v>
      </c>
      <c r="I13" s="35">
        <v>2530</v>
      </c>
      <c r="J13" s="34">
        <v>3830</v>
      </c>
      <c r="K13" s="128"/>
      <c r="L13" s="129" t="s">
        <v>422</v>
      </c>
      <c r="M13" s="133"/>
    </row>
    <row r="14" spans="1:13" ht="15" customHeight="1">
      <c r="B14" s="72" t="s">
        <v>152</v>
      </c>
      <c r="C14" s="72"/>
      <c r="D14" s="73"/>
      <c r="E14" s="73"/>
      <c r="F14" s="73"/>
      <c r="G14" s="73"/>
      <c r="H14" s="73"/>
      <c r="I14" s="73"/>
      <c r="J14" s="73"/>
      <c r="K14" s="73"/>
      <c r="L14" s="73"/>
      <c r="M14" s="75"/>
    </row>
    <row r="15" spans="1:13" ht="140.25" customHeight="1">
      <c r="B15" s="274">
        <v>6</v>
      </c>
      <c r="C15" s="130" t="s">
        <v>192</v>
      </c>
      <c r="D15" s="134"/>
      <c r="E15" s="135"/>
      <c r="F15" s="136"/>
      <c r="G15" s="137"/>
      <c r="H15" s="136"/>
      <c r="I15" s="136"/>
      <c r="J15" s="135"/>
      <c r="K15" s="131"/>
      <c r="L15" s="117"/>
      <c r="M15" s="138"/>
    </row>
    <row r="16" spans="1:13" ht="72" customHeight="1">
      <c r="B16" s="274">
        <v>7</v>
      </c>
      <c r="C16" s="79" t="s">
        <v>335</v>
      </c>
      <c r="D16" s="33"/>
      <c r="E16" s="34"/>
      <c r="F16" s="35"/>
      <c r="G16" s="36"/>
      <c r="H16" s="35"/>
      <c r="I16" s="35"/>
      <c r="J16" s="34"/>
      <c r="K16" s="43"/>
      <c r="L16" s="117" t="s">
        <v>415</v>
      </c>
      <c r="M16" s="37"/>
    </row>
    <row r="17" spans="2:13" ht="15.5">
      <c r="B17" s="72" t="s">
        <v>352</v>
      </c>
      <c r="C17" s="73"/>
      <c r="D17" s="73"/>
      <c r="E17" s="73"/>
      <c r="F17" s="73"/>
      <c r="G17" s="73"/>
      <c r="H17" s="73"/>
      <c r="I17" s="73"/>
      <c r="J17" s="73"/>
      <c r="K17" s="73"/>
      <c r="L17" s="73"/>
      <c r="M17" s="75"/>
    </row>
    <row r="18" spans="2:13" ht="65.25" customHeight="1">
      <c r="B18" s="274">
        <v>8</v>
      </c>
      <c r="C18" s="77" t="s">
        <v>146</v>
      </c>
      <c r="D18" s="33">
        <v>5703</v>
      </c>
      <c r="E18" s="33"/>
      <c r="F18" s="33"/>
      <c r="G18" s="33"/>
      <c r="H18" s="35">
        <v>4835</v>
      </c>
      <c r="I18" s="35"/>
      <c r="J18" s="35"/>
      <c r="K18" s="43"/>
      <c r="L18" s="117" t="s">
        <v>413</v>
      </c>
      <c r="M18" s="139"/>
    </row>
    <row r="19" spans="2:13" ht="53.25" customHeight="1">
      <c r="B19" s="274">
        <v>9</v>
      </c>
      <c r="C19" s="80" t="s">
        <v>156</v>
      </c>
      <c r="D19" s="33">
        <v>26829</v>
      </c>
      <c r="E19" s="33"/>
      <c r="F19" s="33"/>
      <c r="G19" s="33"/>
      <c r="H19" s="35">
        <v>28159</v>
      </c>
      <c r="I19" s="35"/>
      <c r="J19" s="35"/>
      <c r="K19" s="43"/>
      <c r="L19" s="117" t="s">
        <v>413</v>
      </c>
      <c r="M19" s="139"/>
    </row>
    <row r="20" spans="2:13" ht="31.5" customHeight="1" thickBot="1">
      <c r="B20" s="274">
        <v>10</v>
      </c>
      <c r="C20" s="77" t="s">
        <v>84</v>
      </c>
      <c r="D20" s="33">
        <v>187820</v>
      </c>
      <c r="E20" s="34">
        <v>191029</v>
      </c>
      <c r="F20" s="35">
        <v>192634</v>
      </c>
      <c r="G20" s="36">
        <v>194238</v>
      </c>
      <c r="H20" s="35">
        <v>195979</v>
      </c>
      <c r="I20" s="35">
        <v>197611</v>
      </c>
      <c r="J20" s="34">
        <v>199243</v>
      </c>
      <c r="K20" s="43"/>
      <c r="L20" s="117" t="s">
        <v>395</v>
      </c>
      <c r="M20" s="139"/>
    </row>
    <row r="21" spans="2:13" ht="17.25" customHeight="1" thickTop="1">
      <c r="B21" s="72" t="s">
        <v>110</v>
      </c>
      <c r="C21" s="73"/>
      <c r="D21" s="73"/>
      <c r="E21" s="73"/>
      <c r="F21" s="73"/>
      <c r="G21" s="73"/>
      <c r="H21" s="73"/>
      <c r="I21" s="73"/>
      <c r="J21" s="81"/>
      <c r="K21" s="82" t="s">
        <v>137</v>
      </c>
      <c r="L21" s="466"/>
      <c r="M21" s="467"/>
    </row>
    <row r="22" spans="2:13" ht="75.75" customHeight="1">
      <c r="B22" s="274">
        <v>11</v>
      </c>
      <c r="C22" s="275" t="s">
        <v>353</v>
      </c>
      <c r="D22" s="276">
        <f>IF(OR(ISBLANK(D9),ISBLANK(D18)),IF(OR(ISBLANK(D9),ISBLANK(D53)),"",100*D9/D53),100*D9/D18)</f>
        <v>15.079782570576889</v>
      </c>
      <c r="E22" s="277">
        <f t="shared" ref="E22:J22" si="0">IF(OR(ISBLANK(E9),ISBLANK(E18)),IF(OR(ISBLANK(E9),ISBLANK(E53)),"",100*E9/E53),100*E9/E18)</f>
        <v>26.076555023923444</v>
      </c>
      <c r="F22" s="277">
        <f t="shared" si="0"/>
        <v>52.492431886982843</v>
      </c>
      <c r="G22" s="277">
        <f t="shared" si="0"/>
        <v>51.958384332925334</v>
      </c>
      <c r="H22" s="277">
        <f t="shared" si="0"/>
        <v>62.668045501551191</v>
      </c>
      <c r="I22" s="277">
        <f t="shared" si="0"/>
        <v>52.456976985278871</v>
      </c>
      <c r="J22" s="278">
        <f t="shared" si="0"/>
        <v>79.891531080517311</v>
      </c>
      <c r="K22" s="279">
        <v>0.9</v>
      </c>
      <c r="L22" s="266" t="s">
        <v>430</v>
      </c>
      <c r="M22" s="140"/>
    </row>
    <row r="23" spans="2:13" ht="75.75" customHeight="1">
      <c r="B23" s="274">
        <v>12</v>
      </c>
      <c r="C23" s="275" t="s">
        <v>295</v>
      </c>
      <c r="D23" s="276">
        <f>IF(OR(ISBLANK(D13),ISBLANK(D9)),"",100*D13/D9)</f>
        <v>100</v>
      </c>
      <c r="E23" s="277">
        <f t="shared" ref="E23:J23" si="1">IF(OR(ISBLANK(E13),ISBLANK(E9)),"",100*E13/E9)</f>
        <v>100</v>
      </c>
      <c r="F23" s="277">
        <f t="shared" si="1"/>
        <v>100</v>
      </c>
      <c r="G23" s="277">
        <f t="shared" si="1"/>
        <v>100</v>
      </c>
      <c r="H23" s="277">
        <f t="shared" si="1"/>
        <v>100</v>
      </c>
      <c r="I23" s="277">
        <f t="shared" si="1"/>
        <v>100</v>
      </c>
      <c r="J23" s="278">
        <f t="shared" si="1"/>
        <v>100</v>
      </c>
      <c r="K23" s="279">
        <v>0.9</v>
      </c>
      <c r="L23" s="266"/>
      <c r="M23" s="140"/>
    </row>
    <row r="24" spans="2:13" ht="75" customHeight="1">
      <c r="B24" s="274">
        <v>13</v>
      </c>
      <c r="C24" s="275" t="s">
        <v>340</v>
      </c>
      <c r="D24" s="276" t="str">
        <f>IF(OR(ISBLANK(D15),ISBLANK(D19)),IF(OR(ISBLANK(D15),ISBLANK(D54)),"",100*D15/D54),100*D15/D19)</f>
        <v/>
      </c>
      <c r="E24" s="277" t="str">
        <f t="shared" ref="E24:I24" si="2">IF(OR(ISBLANK(E15),ISBLANK(E19)),IF(OR(ISBLANK(E15),ISBLANK(E54)),"",100*E15/E54),100*E15/E19)</f>
        <v/>
      </c>
      <c r="F24" s="277" t="str">
        <f t="shared" si="2"/>
        <v/>
      </c>
      <c r="G24" s="277" t="str">
        <f t="shared" si="2"/>
        <v/>
      </c>
      <c r="H24" s="277" t="str">
        <f t="shared" si="2"/>
        <v/>
      </c>
      <c r="I24" s="277" t="str">
        <f t="shared" si="2"/>
        <v/>
      </c>
      <c r="J24" s="278" t="str">
        <f>IF(OR(ISBLANK(J15),ISBLANK(J19)),IF(OR(ISBLANK(J15),ISBLANK(J54)),"",100*J15/J54),100*J15/J19)</f>
        <v/>
      </c>
      <c r="K24" s="279">
        <v>0.9</v>
      </c>
      <c r="L24" s="266"/>
      <c r="M24" s="83" t="s">
        <v>342</v>
      </c>
    </row>
    <row r="25" spans="2:13" ht="117.5" customHeight="1">
      <c r="B25" s="274">
        <v>14</v>
      </c>
      <c r="C25" s="275" t="s">
        <v>341</v>
      </c>
      <c r="D25" s="276" t="str">
        <f>IF(OR(ISBLANK(D16),ISBLANK(D20)),IF(OR(ISBLANK(D16),ISBLANK(D55)),"",100*D16/D55),100*D16/D20)</f>
        <v/>
      </c>
      <c r="E25" s="277" t="str">
        <f>IF(OR(ISBLANK(E16),ISBLANK(E20)),IF(OR(ISBLANK(E16),ISBLANK(E55)),"",100*E16/E55),100*E16/E20)</f>
        <v/>
      </c>
      <c r="F25" s="277" t="str">
        <f t="shared" ref="F25:I25" si="3">IF(OR(ISBLANK(F16),ISBLANK(F20)),IF(OR(ISBLANK(F16),ISBLANK(F55)),"",100*F16/F55),100*F16/F20)</f>
        <v/>
      </c>
      <c r="G25" s="277" t="str">
        <f t="shared" si="3"/>
        <v/>
      </c>
      <c r="H25" s="277" t="str">
        <f t="shared" si="3"/>
        <v/>
      </c>
      <c r="I25" s="277" t="str">
        <f t="shared" si="3"/>
        <v/>
      </c>
      <c r="J25" s="278" t="str">
        <f>IF(OR(ISBLANK(J16),ISBLANK(J20)),IF(OR(ISBLANK(J16),ISBLANK(J55)),"",100*J16/J55),100*J16/J20)</f>
        <v/>
      </c>
      <c r="K25" s="279">
        <v>0.95</v>
      </c>
      <c r="L25" s="266" t="s">
        <v>428</v>
      </c>
      <c r="M25" s="140"/>
    </row>
    <row r="26" spans="2:13" ht="6" customHeight="1" thickBot="1">
      <c r="C26" s="120"/>
      <c r="D26" s="84"/>
      <c r="E26" s="84"/>
      <c r="F26" s="84"/>
      <c r="G26" s="84"/>
      <c r="H26" s="84"/>
      <c r="I26" s="84"/>
      <c r="J26" s="84"/>
      <c r="K26" s="85"/>
      <c r="M26" s="86"/>
    </row>
    <row r="27" spans="2:13" ht="15" thickTop="1">
      <c r="C27" s="120"/>
      <c r="D27" s="84"/>
      <c r="E27" s="84"/>
      <c r="F27" s="84"/>
      <c r="G27" s="84"/>
      <c r="H27" s="84"/>
      <c r="I27" s="84"/>
      <c r="J27" s="84"/>
      <c r="K27" s="87"/>
      <c r="M27" s="86"/>
    </row>
    <row r="28" spans="2:13" ht="22.5" customHeight="1">
      <c r="B28" s="88" t="s">
        <v>333</v>
      </c>
      <c r="C28" s="89"/>
      <c r="D28" s="89"/>
      <c r="E28" s="89"/>
      <c r="F28" s="89"/>
      <c r="G28" s="89"/>
      <c r="H28" s="89"/>
      <c r="I28" s="89"/>
      <c r="J28" s="89"/>
      <c r="K28" s="89"/>
      <c r="L28" s="90"/>
      <c r="M28" s="86"/>
    </row>
    <row r="29" spans="2:13">
      <c r="C29" s="120"/>
      <c r="D29" s="84"/>
      <c r="E29" s="84"/>
      <c r="F29" s="84"/>
      <c r="G29" s="84"/>
      <c r="H29" s="84"/>
      <c r="I29" s="84"/>
      <c r="J29" s="84"/>
      <c r="K29" s="87"/>
      <c r="M29" s="86"/>
    </row>
    <row r="30" spans="2:13">
      <c r="C30" s="120"/>
      <c r="D30" s="84"/>
      <c r="E30" s="84"/>
      <c r="F30" s="91" t="s">
        <v>320</v>
      </c>
      <c r="G30" s="84"/>
      <c r="H30" s="84"/>
      <c r="I30" s="84"/>
      <c r="J30" s="84"/>
      <c r="K30" s="87"/>
      <c r="M30" s="86"/>
    </row>
    <row r="31" spans="2:13">
      <c r="C31" s="120"/>
      <c r="D31" s="84"/>
      <c r="E31" s="84"/>
      <c r="F31" s="92" t="s">
        <v>323</v>
      </c>
      <c r="G31" s="84"/>
      <c r="H31" s="84"/>
      <c r="I31" s="84"/>
      <c r="J31" s="84"/>
      <c r="K31" s="87"/>
      <c r="M31" s="86"/>
    </row>
    <row r="32" spans="2:13">
      <c r="C32" s="120"/>
      <c r="D32" s="84"/>
      <c r="E32" s="84"/>
      <c r="F32" s="93" t="s">
        <v>324</v>
      </c>
      <c r="G32" s="84"/>
      <c r="H32" s="84"/>
      <c r="I32" s="84"/>
      <c r="J32" s="84"/>
      <c r="K32" s="87"/>
      <c r="M32" s="86"/>
    </row>
    <row r="33" spans="2:13">
      <c r="C33" s="120"/>
      <c r="D33" s="84"/>
      <c r="E33" s="84"/>
      <c r="F33" s="93" t="s">
        <v>325</v>
      </c>
      <c r="G33" s="84"/>
      <c r="H33" s="84"/>
      <c r="I33" s="84"/>
      <c r="J33" s="84"/>
      <c r="K33" s="87"/>
      <c r="M33" s="86"/>
    </row>
    <row r="34" spans="2:13">
      <c r="C34" s="120"/>
      <c r="D34" s="84"/>
      <c r="E34" s="84"/>
      <c r="F34" s="93" t="s">
        <v>326</v>
      </c>
      <c r="G34" s="84"/>
      <c r="H34" s="84"/>
      <c r="I34" s="84"/>
      <c r="J34" s="84"/>
      <c r="K34" s="87"/>
      <c r="M34" s="86"/>
    </row>
    <row r="35" spans="2:13">
      <c r="C35" s="120"/>
      <c r="D35" s="84"/>
      <c r="E35" s="84"/>
      <c r="F35" s="84"/>
      <c r="G35" s="84"/>
      <c r="H35" s="84"/>
      <c r="I35" s="84"/>
      <c r="J35" s="84"/>
      <c r="K35" s="87"/>
      <c r="M35" s="86"/>
    </row>
    <row r="36" spans="2:13">
      <c r="C36" s="120"/>
      <c r="D36" s="84"/>
      <c r="E36" s="84"/>
      <c r="F36" s="84"/>
      <c r="G36" s="84"/>
      <c r="H36" s="84"/>
      <c r="I36" s="84"/>
      <c r="J36" s="84"/>
      <c r="K36" s="87"/>
      <c r="M36" s="86"/>
    </row>
    <row r="37" spans="2:13">
      <c r="C37" s="120"/>
      <c r="D37" s="84"/>
      <c r="E37" s="84"/>
      <c r="F37" s="84"/>
      <c r="G37" s="84"/>
      <c r="H37" s="84"/>
      <c r="I37" s="84"/>
      <c r="J37" s="84"/>
      <c r="K37" s="87"/>
      <c r="M37" s="86"/>
    </row>
    <row r="38" spans="2:13">
      <c r="C38" s="120"/>
      <c r="D38" s="84"/>
      <c r="E38" s="84"/>
      <c r="F38" s="84"/>
      <c r="G38" s="84"/>
      <c r="H38" s="84"/>
      <c r="I38" s="84"/>
      <c r="J38" s="84"/>
      <c r="K38" s="87"/>
      <c r="M38" s="86"/>
    </row>
    <row r="39" spans="2:13">
      <c r="C39" s="120"/>
      <c r="D39" s="84"/>
      <c r="E39" s="84"/>
      <c r="F39" s="84"/>
      <c r="G39" s="84"/>
      <c r="H39" s="84"/>
      <c r="I39" s="84"/>
      <c r="J39" s="84"/>
      <c r="K39" s="87"/>
      <c r="M39" s="86"/>
    </row>
    <row r="40" spans="2:13">
      <c r="C40" s="120"/>
      <c r="D40" s="84"/>
      <c r="E40" s="84"/>
      <c r="F40" s="84"/>
      <c r="G40" s="84"/>
      <c r="H40" s="84"/>
      <c r="I40" s="84"/>
      <c r="J40" s="84"/>
      <c r="K40" s="87"/>
      <c r="M40" s="86"/>
    </row>
    <row r="41" spans="2:13">
      <c r="C41" s="120"/>
      <c r="D41" s="84"/>
      <c r="E41" s="84"/>
      <c r="F41" s="84"/>
      <c r="G41" s="84"/>
      <c r="H41" s="84"/>
      <c r="I41" s="84"/>
      <c r="J41" s="84"/>
      <c r="K41" s="87"/>
      <c r="M41" s="86"/>
    </row>
    <row r="42" spans="2:13">
      <c r="C42" s="120"/>
      <c r="D42" s="84"/>
      <c r="E42" s="84"/>
      <c r="F42" s="84"/>
      <c r="G42" s="84"/>
      <c r="H42" s="84"/>
      <c r="I42" s="84"/>
      <c r="J42" s="84"/>
      <c r="K42" s="87"/>
      <c r="M42" s="86"/>
    </row>
    <row r="43" spans="2:13">
      <c r="C43" s="120"/>
      <c r="D43" s="84"/>
      <c r="E43" s="84"/>
      <c r="F43" s="84"/>
      <c r="G43" s="84"/>
      <c r="H43" s="84"/>
      <c r="I43" s="84"/>
      <c r="J43" s="84"/>
      <c r="K43" s="87"/>
      <c r="M43" s="86"/>
    </row>
    <row r="44" spans="2:13">
      <c r="C44" s="120"/>
      <c r="D44" s="84"/>
      <c r="E44" s="84"/>
      <c r="F44" s="84"/>
      <c r="G44" s="84"/>
      <c r="H44" s="84"/>
      <c r="I44" s="84"/>
      <c r="J44" s="84"/>
      <c r="K44" s="87"/>
      <c r="M44" s="86"/>
    </row>
    <row r="45" spans="2:13">
      <c r="C45" s="120"/>
      <c r="D45" s="84"/>
      <c r="E45" s="84"/>
      <c r="F45" s="84"/>
      <c r="G45" s="84"/>
      <c r="H45" s="84"/>
      <c r="I45" s="84"/>
      <c r="J45" s="84"/>
      <c r="K45" s="87"/>
      <c r="M45" s="86"/>
    </row>
    <row r="46" spans="2:13" ht="15.5">
      <c r="B46" s="94" t="s">
        <v>296</v>
      </c>
      <c r="C46" s="120"/>
      <c r="D46" s="84"/>
      <c r="E46" s="84"/>
      <c r="F46" s="84"/>
      <c r="G46" s="84"/>
      <c r="H46" s="84"/>
      <c r="I46" s="84"/>
      <c r="J46" s="84"/>
      <c r="K46" s="87"/>
      <c r="M46" s="86"/>
    </row>
    <row r="47" spans="2:13" ht="12.75" customHeight="1">
      <c r="B47" s="95"/>
      <c r="C47" s="120"/>
      <c r="D47" s="84"/>
      <c r="E47" s="84"/>
      <c r="F47" s="84"/>
      <c r="G47" s="84"/>
      <c r="H47" s="84"/>
      <c r="I47" s="84"/>
      <c r="J47" s="84"/>
      <c r="K47" s="87"/>
      <c r="M47" s="86"/>
    </row>
    <row r="48" spans="2:13" ht="23.25" customHeight="1">
      <c r="B48" s="96" t="s">
        <v>297</v>
      </c>
      <c r="C48" s="89"/>
      <c r="D48" s="89"/>
      <c r="E48" s="89"/>
      <c r="F48" s="89"/>
      <c r="G48" s="89"/>
      <c r="H48" s="89"/>
      <c r="I48" s="89"/>
      <c r="J48" s="89"/>
      <c r="K48" s="89"/>
      <c r="L48" s="90"/>
    </row>
    <row r="49" spans="2:13" ht="18.75" customHeight="1">
      <c r="B49" s="97" t="s">
        <v>1</v>
      </c>
      <c r="C49" s="98" t="s">
        <v>2</v>
      </c>
      <c r="D49" s="285" t="s">
        <v>3</v>
      </c>
      <c r="E49" s="99">
        <v>2013</v>
      </c>
      <c r="F49" s="100">
        <v>2014</v>
      </c>
      <c r="G49" s="101">
        <v>2015</v>
      </c>
      <c r="H49" s="100">
        <v>2016</v>
      </c>
      <c r="I49" s="100">
        <v>2017</v>
      </c>
      <c r="J49" s="99">
        <v>2018</v>
      </c>
      <c r="K49" s="102">
        <v>2024</v>
      </c>
      <c r="L49" s="103" t="s">
        <v>319</v>
      </c>
    </row>
    <row r="50" spans="2:13" ht="15.75" customHeight="1">
      <c r="B50" s="72" t="s">
        <v>154</v>
      </c>
      <c r="C50" s="73"/>
      <c r="D50" s="73"/>
      <c r="E50" s="73"/>
      <c r="F50" s="73"/>
      <c r="G50" s="73"/>
      <c r="H50" s="73"/>
      <c r="I50" s="73"/>
      <c r="J50" s="73"/>
      <c r="K50" s="73"/>
      <c r="L50" s="104"/>
    </row>
    <row r="51" spans="2:13" ht="101.5">
      <c r="B51" s="76">
        <v>15</v>
      </c>
      <c r="C51" s="79" t="s">
        <v>153</v>
      </c>
      <c r="D51" s="38"/>
      <c r="E51" s="39"/>
      <c r="F51" s="40"/>
      <c r="G51" s="41"/>
      <c r="H51" s="40"/>
      <c r="I51" s="40"/>
      <c r="J51" s="39">
        <v>16327.132</v>
      </c>
      <c r="K51" s="42"/>
      <c r="L51" s="125" t="s">
        <v>155</v>
      </c>
    </row>
    <row r="52" spans="2:13" ht="15.75" customHeight="1">
      <c r="B52" s="105" t="s">
        <v>375</v>
      </c>
      <c r="C52" s="106"/>
      <c r="D52" s="106"/>
      <c r="E52" s="106"/>
      <c r="F52" s="106"/>
      <c r="G52" s="106"/>
      <c r="H52" s="106"/>
      <c r="I52" s="106"/>
      <c r="J52" s="106"/>
      <c r="K52" s="106"/>
      <c r="L52" s="107"/>
    </row>
    <row r="53" spans="2:13" ht="66" customHeight="1">
      <c r="B53" s="367">
        <v>16</v>
      </c>
      <c r="C53" s="368" t="s">
        <v>146</v>
      </c>
      <c r="D53" s="38"/>
      <c r="E53" s="39">
        <v>5016</v>
      </c>
      <c r="F53" s="40">
        <v>4955</v>
      </c>
      <c r="G53" s="41">
        <v>4902</v>
      </c>
      <c r="H53" s="40">
        <v>4858</v>
      </c>
      <c r="I53" s="40">
        <v>4823</v>
      </c>
      <c r="J53" s="39">
        <v>4794</v>
      </c>
      <c r="K53" s="42"/>
      <c r="L53" s="370" t="s">
        <v>429</v>
      </c>
    </row>
    <row r="54" spans="2:13" ht="52.5" customHeight="1">
      <c r="B54" s="367">
        <v>17</v>
      </c>
      <c r="C54" s="371" t="s">
        <v>156</v>
      </c>
      <c r="D54" s="38"/>
      <c r="E54" s="39">
        <v>27904</v>
      </c>
      <c r="F54" s="40">
        <v>28554</v>
      </c>
      <c r="G54" s="41">
        <v>28927</v>
      </c>
      <c r="H54" s="40">
        <v>28327</v>
      </c>
      <c r="I54" s="40">
        <v>28063</v>
      </c>
      <c r="J54" s="39">
        <v>27862</v>
      </c>
      <c r="K54" s="42"/>
      <c r="L54" s="372" t="s">
        <v>112</v>
      </c>
    </row>
    <row r="55" spans="2:13" ht="47.25" customHeight="1">
      <c r="B55" s="367">
        <v>18</v>
      </c>
      <c r="C55" s="368" t="s">
        <v>84</v>
      </c>
      <c r="D55" s="38"/>
      <c r="E55" s="39">
        <v>190718</v>
      </c>
      <c r="F55" s="40">
        <v>192221</v>
      </c>
      <c r="G55" s="41">
        <v>193513</v>
      </c>
      <c r="H55" s="40">
        <v>194535</v>
      </c>
      <c r="I55" s="40">
        <v>195352</v>
      </c>
      <c r="J55" s="39">
        <v>196129</v>
      </c>
      <c r="K55" s="42"/>
      <c r="L55" s="372" t="s">
        <v>113</v>
      </c>
    </row>
    <row r="56" spans="2:13" ht="16.5" customHeight="1">
      <c r="B56" s="108" t="s">
        <v>110</v>
      </c>
      <c r="C56" s="109"/>
      <c r="D56" s="109"/>
      <c r="E56" s="109"/>
      <c r="F56" s="109"/>
      <c r="G56" s="109"/>
      <c r="H56" s="109"/>
      <c r="I56" s="109"/>
      <c r="J56" s="109"/>
      <c r="K56" s="109"/>
      <c r="L56" s="110"/>
    </row>
    <row r="57" spans="2:13" ht="156" customHeight="1">
      <c r="B57" s="76">
        <v>19</v>
      </c>
      <c r="C57" s="77" t="s">
        <v>182</v>
      </c>
      <c r="D57" s="211"/>
      <c r="E57" s="212"/>
      <c r="F57" s="212">
        <v>58.6</v>
      </c>
      <c r="G57" s="212"/>
      <c r="H57" s="212"/>
      <c r="I57" s="212"/>
      <c r="J57" s="213"/>
      <c r="K57" s="214"/>
      <c r="L57" s="53" t="s">
        <v>374</v>
      </c>
    </row>
    <row r="58" spans="2:13">
      <c r="C58" s="120"/>
      <c r="D58" s="84"/>
      <c r="E58" s="84"/>
      <c r="F58" s="84"/>
      <c r="G58" s="84"/>
      <c r="H58" s="84"/>
      <c r="I58" s="84"/>
      <c r="J58" s="84"/>
      <c r="K58" s="84"/>
    </row>
    <row r="59" spans="2:13" ht="15.5">
      <c r="B59" s="468" t="s">
        <v>161</v>
      </c>
      <c r="C59" s="468"/>
      <c r="D59" s="468"/>
      <c r="E59" s="468"/>
      <c r="F59" s="468"/>
      <c r="G59" s="468"/>
      <c r="H59" s="468"/>
      <c r="I59" s="468"/>
      <c r="J59" s="468"/>
      <c r="K59" s="468"/>
      <c r="L59" s="468"/>
      <c r="M59" s="86"/>
    </row>
    <row r="61" spans="2:13" ht="24.75" customHeight="1">
      <c r="B61" s="111" t="s">
        <v>121</v>
      </c>
      <c r="C61" s="112"/>
      <c r="D61" s="112"/>
      <c r="E61" s="112"/>
      <c r="F61" s="113"/>
      <c r="G61" s="123" t="s">
        <v>131</v>
      </c>
      <c r="H61" s="469" t="s">
        <v>133</v>
      </c>
      <c r="I61" s="470"/>
      <c r="J61" s="470"/>
      <c r="K61" s="470"/>
      <c r="L61" s="471"/>
    </row>
    <row r="62" spans="2:13" ht="30.75" customHeight="1">
      <c r="B62" s="76">
        <v>1</v>
      </c>
      <c r="C62" s="475" t="s">
        <v>117</v>
      </c>
      <c r="D62" s="476"/>
      <c r="E62" s="476"/>
      <c r="F62" s="477"/>
      <c r="G62" s="463" t="s">
        <v>392</v>
      </c>
      <c r="H62" s="464"/>
      <c r="I62" s="464"/>
      <c r="J62" s="464"/>
      <c r="K62" s="464"/>
      <c r="L62" s="465"/>
    </row>
    <row r="63" spans="2:13" ht="34.5" customHeight="1">
      <c r="B63" s="76">
        <v>2</v>
      </c>
      <c r="C63" s="472" t="s">
        <v>308</v>
      </c>
      <c r="D63" s="473"/>
      <c r="E63" s="473"/>
      <c r="F63" s="474"/>
      <c r="G63" s="32" t="s">
        <v>6</v>
      </c>
      <c r="H63" s="463" t="s">
        <v>381</v>
      </c>
      <c r="I63" s="464"/>
      <c r="J63" s="464"/>
      <c r="K63" s="464"/>
      <c r="L63" s="465"/>
    </row>
    <row r="64" spans="2:13" ht="34.5" customHeight="1">
      <c r="B64" s="76">
        <v>3</v>
      </c>
      <c r="C64" s="475" t="s">
        <v>328</v>
      </c>
      <c r="D64" s="476"/>
      <c r="E64" s="476"/>
      <c r="F64" s="477"/>
      <c r="G64" s="32" t="s">
        <v>5</v>
      </c>
      <c r="H64" s="463" t="s">
        <v>393</v>
      </c>
      <c r="I64" s="464"/>
      <c r="J64" s="464"/>
      <c r="K64" s="464"/>
      <c r="L64" s="465"/>
    </row>
    <row r="65" spans="2:12" ht="60.75" customHeight="1">
      <c r="B65" s="76">
        <v>4</v>
      </c>
      <c r="C65" s="475" t="s">
        <v>138</v>
      </c>
      <c r="D65" s="476"/>
      <c r="E65" s="476"/>
      <c r="F65" s="477"/>
      <c r="G65" s="32" t="s">
        <v>5</v>
      </c>
      <c r="H65" s="463" t="s">
        <v>404</v>
      </c>
      <c r="I65" s="464"/>
      <c r="J65" s="464"/>
      <c r="K65" s="464"/>
      <c r="L65" s="465"/>
    </row>
    <row r="66" spans="2:12" ht="41.25" customHeight="1">
      <c r="B66" s="76">
        <v>5</v>
      </c>
      <c r="C66" s="472" t="s">
        <v>190</v>
      </c>
      <c r="D66" s="473"/>
      <c r="E66" s="473"/>
      <c r="F66" s="474"/>
      <c r="G66" s="32" t="s">
        <v>5</v>
      </c>
      <c r="H66" s="463"/>
      <c r="I66" s="464"/>
      <c r="J66" s="464"/>
      <c r="K66" s="464"/>
      <c r="L66" s="465"/>
    </row>
    <row r="67" spans="2:12" ht="27.75" customHeight="1">
      <c r="B67" s="76">
        <v>6</v>
      </c>
      <c r="C67" s="460" t="s">
        <v>189</v>
      </c>
      <c r="D67" s="461"/>
      <c r="E67" s="461"/>
      <c r="F67" s="462"/>
      <c r="G67" s="463"/>
      <c r="H67" s="464"/>
      <c r="I67" s="464"/>
      <c r="J67" s="464"/>
      <c r="K67" s="464"/>
      <c r="L67" s="465"/>
    </row>
    <row r="68" spans="2:12" ht="36" customHeight="1">
      <c r="B68" s="76">
        <v>7</v>
      </c>
      <c r="C68" s="472" t="s">
        <v>118</v>
      </c>
      <c r="D68" s="473"/>
      <c r="E68" s="473"/>
      <c r="F68" s="474"/>
      <c r="G68" s="32" t="s">
        <v>5</v>
      </c>
      <c r="H68" s="463"/>
      <c r="I68" s="464"/>
      <c r="J68" s="464"/>
      <c r="K68" s="464"/>
      <c r="L68" s="465"/>
    </row>
    <row r="69" spans="2:12" ht="36.75" customHeight="1">
      <c r="B69" s="76">
        <v>8</v>
      </c>
      <c r="C69" s="472" t="s">
        <v>119</v>
      </c>
      <c r="D69" s="473"/>
      <c r="E69" s="473"/>
      <c r="F69" s="474"/>
      <c r="G69" s="32" t="s">
        <v>5</v>
      </c>
      <c r="H69" s="463"/>
      <c r="I69" s="464"/>
      <c r="J69" s="464"/>
      <c r="K69" s="464"/>
      <c r="L69" s="465"/>
    </row>
    <row r="70" spans="2:12" ht="27.75" customHeight="1">
      <c r="B70" s="76">
        <v>9</v>
      </c>
      <c r="C70" s="472" t="s">
        <v>309</v>
      </c>
      <c r="D70" s="473"/>
      <c r="E70" s="473"/>
      <c r="F70" s="474"/>
      <c r="G70" s="32"/>
      <c r="H70" s="463" t="s">
        <v>411</v>
      </c>
      <c r="I70" s="464"/>
      <c r="J70" s="464"/>
      <c r="K70" s="464"/>
      <c r="L70" s="465"/>
    </row>
    <row r="71" spans="2:12" ht="27.75" customHeight="1">
      <c r="B71" s="76">
        <v>10</v>
      </c>
      <c r="C71" s="472" t="s">
        <v>160</v>
      </c>
      <c r="D71" s="473"/>
      <c r="E71" s="473"/>
      <c r="F71" s="474"/>
      <c r="G71" s="32" t="s">
        <v>6</v>
      </c>
      <c r="H71" s="463" t="s">
        <v>405</v>
      </c>
      <c r="I71" s="464"/>
      <c r="J71" s="464"/>
      <c r="K71" s="464"/>
      <c r="L71" s="465"/>
    </row>
    <row r="72" spans="2:12" ht="27.75" customHeight="1">
      <c r="B72" s="76">
        <v>11</v>
      </c>
      <c r="C72" s="472" t="s">
        <v>136</v>
      </c>
      <c r="D72" s="473"/>
      <c r="E72" s="473"/>
      <c r="F72" s="474"/>
      <c r="G72" s="32" t="s">
        <v>6</v>
      </c>
      <c r="H72" s="463" t="s">
        <v>405</v>
      </c>
      <c r="I72" s="464"/>
      <c r="J72" s="464"/>
      <c r="K72" s="464"/>
      <c r="L72" s="465"/>
    </row>
    <row r="73" spans="2:12" ht="27.75" customHeight="1">
      <c r="B73" s="76">
        <v>12</v>
      </c>
      <c r="C73" s="472" t="s">
        <v>148</v>
      </c>
      <c r="D73" s="473"/>
      <c r="E73" s="473"/>
      <c r="F73" s="474"/>
      <c r="G73" s="32" t="s">
        <v>5</v>
      </c>
      <c r="H73" s="463"/>
      <c r="I73" s="464"/>
      <c r="J73" s="464"/>
      <c r="K73" s="464"/>
      <c r="L73" s="465"/>
    </row>
    <row r="76" spans="2:12" ht="15.5">
      <c r="B76" s="478" t="s">
        <v>20</v>
      </c>
      <c r="C76" s="479"/>
    </row>
    <row r="77" spans="2:12" ht="72" customHeight="1">
      <c r="B77" s="463" t="s">
        <v>412</v>
      </c>
      <c r="C77" s="464"/>
      <c r="D77" s="464"/>
      <c r="E77" s="464"/>
      <c r="F77" s="464"/>
      <c r="G77" s="464"/>
      <c r="H77" s="464"/>
      <c r="I77" s="464"/>
      <c r="J77" s="464"/>
      <c r="K77" s="464"/>
      <c r="L77" s="465"/>
    </row>
  </sheetData>
  <sheetProtection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3:J25 E22:J22"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351" customWidth="1"/>
    <col min="2" max="2" width="8.81640625" style="286"/>
    <col min="3" max="3" width="40" style="286" customWidth="1"/>
    <col min="4" max="10" width="12.7265625" style="286" customWidth="1"/>
    <col min="11" max="11" width="14" style="286" bestFit="1" customWidth="1"/>
    <col min="12" max="12" width="46.1796875" style="286" customWidth="1"/>
    <col min="13" max="13" width="48" style="286" customWidth="1"/>
    <col min="14" max="16384" width="8.81640625" style="286"/>
  </cols>
  <sheetData>
    <row r="1" spans="1:13" ht="15.5">
      <c r="A1" s="358" t="s">
        <v>5</v>
      </c>
      <c r="D1" s="287" t="s">
        <v>0</v>
      </c>
    </row>
    <row r="2" spans="1:13" ht="15.5">
      <c r="A2" s="358" t="s">
        <v>6</v>
      </c>
      <c r="D2" s="288" t="s">
        <v>122</v>
      </c>
    </row>
    <row r="5" spans="1:13" s="289" customFormat="1" ht="21">
      <c r="A5" s="351"/>
      <c r="B5" s="290" t="s">
        <v>283</v>
      </c>
      <c r="C5" s="291"/>
      <c r="D5" s="291"/>
      <c r="E5" s="292"/>
      <c r="F5" s="291"/>
      <c r="G5" s="291"/>
      <c r="H5" s="291"/>
      <c r="I5" s="291"/>
      <c r="J5" s="291"/>
      <c r="K5" s="291"/>
      <c r="L5" s="291"/>
      <c r="M5" s="291"/>
    </row>
    <row r="6" spans="1:13">
      <c r="K6" s="293"/>
    </row>
    <row r="7" spans="1:13" ht="29.25" customHeight="1">
      <c r="B7" s="294" t="s">
        <v>1</v>
      </c>
      <c r="C7" s="295" t="s">
        <v>2</v>
      </c>
      <c r="D7" s="284" t="s">
        <v>3</v>
      </c>
      <c r="E7" s="296">
        <v>2013</v>
      </c>
      <c r="F7" s="297">
        <v>2014</v>
      </c>
      <c r="G7" s="298">
        <v>2015</v>
      </c>
      <c r="H7" s="297">
        <v>2016</v>
      </c>
      <c r="I7" s="297">
        <v>2017</v>
      </c>
      <c r="J7" s="296">
        <v>2018</v>
      </c>
      <c r="K7" s="299">
        <v>2024</v>
      </c>
      <c r="L7" s="300" t="s">
        <v>126</v>
      </c>
      <c r="M7" s="301" t="s">
        <v>191</v>
      </c>
    </row>
    <row r="8" spans="1:13" ht="15.5">
      <c r="B8" s="302" t="s">
        <v>288</v>
      </c>
      <c r="C8" s="303"/>
      <c r="D8" s="303"/>
      <c r="E8" s="303"/>
      <c r="F8" s="303"/>
      <c r="G8" s="303"/>
      <c r="H8" s="303"/>
      <c r="I8" s="303"/>
      <c r="J8" s="303"/>
      <c r="K8" s="303"/>
      <c r="L8" s="303"/>
      <c r="M8" s="304"/>
    </row>
    <row r="9" spans="1:13" ht="72.5">
      <c r="A9" s="352"/>
      <c r="B9" s="305">
        <v>1</v>
      </c>
      <c r="C9" s="306" t="s">
        <v>354</v>
      </c>
      <c r="D9" s="33"/>
      <c r="E9" s="359">
        <v>532</v>
      </c>
      <c r="F9" s="360">
        <v>585</v>
      </c>
      <c r="G9" s="361">
        <v>711</v>
      </c>
      <c r="H9" s="360">
        <v>803</v>
      </c>
      <c r="I9" s="360">
        <v>715</v>
      </c>
      <c r="J9" s="359">
        <v>777</v>
      </c>
      <c r="K9" s="42"/>
      <c r="L9" s="117" t="s">
        <v>417</v>
      </c>
      <c r="M9" s="52" t="s">
        <v>245</v>
      </c>
    </row>
    <row r="10" spans="1:13" ht="58">
      <c r="B10" s="32">
        <v>2</v>
      </c>
      <c r="C10" s="307" t="s">
        <v>285</v>
      </c>
      <c r="D10" s="33"/>
      <c r="E10" s="359"/>
      <c r="F10" s="360"/>
      <c r="G10" s="361"/>
      <c r="H10" s="360"/>
      <c r="I10" s="360"/>
      <c r="J10" s="359"/>
      <c r="K10" s="42"/>
      <c r="L10" s="117" t="s">
        <v>416</v>
      </c>
      <c r="M10" s="52"/>
    </row>
    <row r="11" spans="1:13" ht="87" customHeight="1">
      <c r="B11" s="32">
        <v>3</v>
      </c>
      <c r="C11" s="307" t="s">
        <v>322</v>
      </c>
      <c r="D11" s="33"/>
      <c r="E11" s="359"/>
      <c r="F11" s="360"/>
      <c r="G11" s="361"/>
      <c r="H11" s="360"/>
      <c r="I11" s="360"/>
      <c r="J11" s="359"/>
      <c r="K11" s="42"/>
      <c r="L11" s="117" t="s">
        <v>416</v>
      </c>
      <c r="M11" s="52"/>
    </row>
    <row r="12" spans="1:13" ht="69" customHeight="1">
      <c r="B12" s="32">
        <v>4</v>
      </c>
      <c r="C12" s="306" t="s">
        <v>284</v>
      </c>
      <c r="D12" s="33"/>
      <c r="E12" s="359">
        <v>332</v>
      </c>
      <c r="F12" s="360">
        <v>279</v>
      </c>
      <c r="G12" s="361">
        <v>357</v>
      </c>
      <c r="H12" s="360">
        <v>712</v>
      </c>
      <c r="I12" s="360">
        <v>311</v>
      </c>
      <c r="J12" s="359">
        <v>325</v>
      </c>
      <c r="K12" s="42"/>
      <c r="L12" s="117" t="s">
        <v>418</v>
      </c>
      <c r="M12" s="52"/>
    </row>
    <row r="13" spans="1:13" ht="112.5" customHeight="1">
      <c r="B13" s="32">
        <v>5</v>
      </c>
      <c r="C13" s="306" t="s">
        <v>310</v>
      </c>
      <c r="D13" s="33"/>
      <c r="E13" s="359">
        <v>532</v>
      </c>
      <c r="F13" s="360">
        <v>585</v>
      </c>
      <c r="G13" s="361">
        <v>711</v>
      </c>
      <c r="H13" s="360">
        <v>803</v>
      </c>
      <c r="I13" s="360">
        <v>715</v>
      </c>
      <c r="J13" s="359">
        <v>777</v>
      </c>
      <c r="K13" s="42"/>
      <c r="L13" s="129" t="s">
        <v>423</v>
      </c>
      <c r="M13" s="52"/>
    </row>
    <row r="14" spans="1:13" ht="15.5">
      <c r="B14" s="302" t="s">
        <v>109</v>
      </c>
      <c r="C14" s="303"/>
      <c r="D14" s="303"/>
      <c r="E14" s="362"/>
      <c r="F14" s="362"/>
      <c r="G14" s="362"/>
      <c r="H14" s="362"/>
      <c r="I14" s="362"/>
      <c r="J14" s="362"/>
      <c r="K14" s="303"/>
      <c r="L14" s="303"/>
      <c r="M14" s="304"/>
    </row>
    <row r="15" spans="1:13" ht="82.5" customHeight="1" thickBot="1">
      <c r="B15" s="305">
        <v>6</v>
      </c>
      <c r="C15" s="306" t="s">
        <v>244</v>
      </c>
      <c r="D15" s="33"/>
      <c r="E15" s="34">
        <v>829</v>
      </c>
      <c r="F15" s="35">
        <v>980</v>
      </c>
      <c r="G15" s="36">
        <v>980</v>
      </c>
      <c r="H15" s="35">
        <v>1080</v>
      </c>
      <c r="I15" s="35">
        <v>940</v>
      </c>
      <c r="J15" s="34">
        <v>944</v>
      </c>
      <c r="K15" s="308"/>
      <c r="L15" s="117" t="s">
        <v>419</v>
      </c>
      <c r="M15" s="52"/>
    </row>
    <row r="16" spans="1:13" ht="16" thickTop="1">
      <c r="B16" s="309" t="s">
        <v>110</v>
      </c>
      <c r="C16" s="310"/>
      <c r="D16" s="310"/>
      <c r="E16" s="310"/>
      <c r="F16" s="310"/>
      <c r="G16" s="310"/>
      <c r="H16" s="310"/>
      <c r="I16" s="310"/>
      <c r="J16" s="311"/>
      <c r="K16" s="312" t="s">
        <v>137</v>
      </c>
      <c r="L16" s="313"/>
      <c r="M16" s="314"/>
    </row>
    <row r="17" spans="2:13" ht="68" customHeight="1">
      <c r="B17" s="373">
        <v>7</v>
      </c>
      <c r="C17" s="374" t="s">
        <v>336</v>
      </c>
      <c r="D17" s="375" t="str">
        <f t="shared" ref="D17:I17" si="0">IF(OR(ISBLANK(D9),ISBLANK(D15)),IF(OR(ISBLANK(D9),ISBLANK(D43)),"",100*D9/D43),100*D9/D15)</f>
        <v/>
      </c>
      <c r="E17" s="375">
        <f>100*E9/E43</f>
        <v>49.534450651769085</v>
      </c>
      <c r="F17" s="375">
        <f t="shared" ref="F17:J17" si="1">100*F9/F43</f>
        <v>55.032925682031987</v>
      </c>
      <c r="G17" s="375">
        <f t="shared" si="1"/>
        <v>67.585551330798481</v>
      </c>
      <c r="H17" s="375">
        <f t="shared" si="1"/>
        <v>77.063339731285993</v>
      </c>
      <c r="I17" s="375">
        <f t="shared" si="1"/>
        <v>69.148936170212764</v>
      </c>
      <c r="J17" s="375">
        <f t="shared" si="1"/>
        <v>75.4368932038835</v>
      </c>
      <c r="K17" s="376">
        <v>0.9</v>
      </c>
      <c r="L17" s="117" t="s">
        <v>433</v>
      </c>
      <c r="M17" s="53"/>
    </row>
    <row r="18" spans="2:13" ht="65.25" customHeight="1">
      <c r="B18" s="373">
        <v>8</v>
      </c>
      <c r="C18" s="374" t="s">
        <v>355</v>
      </c>
      <c r="D18" s="377" t="str">
        <f t="shared" ref="D18:J18" si="2">IF(OR(ISBLANK(D9),ISBLANK(D13)),"",100*D13/D9)</f>
        <v/>
      </c>
      <c r="E18" s="377">
        <f t="shared" si="2"/>
        <v>100</v>
      </c>
      <c r="F18" s="377">
        <f>IF(OR(ISBLANK(F9),ISBLANK(F13)),"",100*F13/F9)</f>
        <v>100</v>
      </c>
      <c r="G18" s="377">
        <f t="shared" si="2"/>
        <v>100</v>
      </c>
      <c r="H18" s="377">
        <f t="shared" si="2"/>
        <v>100</v>
      </c>
      <c r="I18" s="377">
        <f t="shared" si="2"/>
        <v>100</v>
      </c>
      <c r="J18" s="377">
        <f t="shared" si="2"/>
        <v>100</v>
      </c>
      <c r="K18" s="376">
        <v>1</v>
      </c>
      <c r="L18" s="117"/>
      <c r="M18" s="53"/>
    </row>
    <row r="19" spans="2:13" ht="6" customHeight="1" thickBot="1">
      <c r="C19" s="315"/>
      <c r="D19" s="316"/>
      <c r="E19" s="316"/>
      <c r="F19" s="316"/>
      <c r="G19" s="316"/>
      <c r="H19" s="316"/>
      <c r="I19" s="316"/>
      <c r="J19" s="316"/>
      <c r="K19" s="317"/>
      <c r="L19" s="318"/>
    </row>
    <row r="20" spans="2:13" ht="12.75" customHeight="1" thickTop="1">
      <c r="C20" s="315"/>
      <c r="D20" s="316"/>
      <c r="E20" s="316"/>
      <c r="F20" s="316"/>
      <c r="G20" s="316"/>
      <c r="H20" s="316"/>
      <c r="I20" s="316"/>
      <c r="J20" s="316"/>
      <c r="K20" s="319"/>
      <c r="L20" s="318"/>
    </row>
    <row r="21" spans="2:13" ht="23.25" customHeight="1">
      <c r="B21" s="320" t="s">
        <v>327</v>
      </c>
      <c r="C21" s="321"/>
      <c r="D21" s="321"/>
      <c r="E21" s="321"/>
      <c r="F21" s="321"/>
      <c r="G21" s="321"/>
      <c r="H21" s="321"/>
      <c r="I21" s="321"/>
      <c r="J21" s="321"/>
      <c r="K21" s="321"/>
      <c r="L21" s="322"/>
    </row>
    <row r="22" spans="2:13" ht="15" customHeight="1">
      <c r="C22" s="315"/>
      <c r="D22" s="316"/>
      <c r="E22" s="316"/>
      <c r="F22" s="316"/>
      <c r="G22" s="316"/>
      <c r="H22" s="316"/>
      <c r="I22" s="316"/>
      <c r="J22" s="316"/>
      <c r="K22" s="319"/>
      <c r="L22" s="318"/>
    </row>
    <row r="23" spans="2:13" ht="15" customHeight="1">
      <c r="C23" s="315"/>
      <c r="D23" s="316"/>
      <c r="E23" s="316"/>
      <c r="F23" s="323" t="s">
        <v>334</v>
      </c>
      <c r="G23" s="316"/>
      <c r="H23" s="316"/>
      <c r="I23" s="316"/>
      <c r="J23" s="316"/>
      <c r="K23" s="319"/>
      <c r="L23" s="318"/>
    </row>
    <row r="24" spans="2:13" ht="15" customHeight="1">
      <c r="C24" s="315"/>
      <c r="D24" s="316"/>
      <c r="E24" s="316"/>
      <c r="F24" s="324" t="s">
        <v>329</v>
      </c>
      <c r="G24" s="316"/>
      <c r="H24" s="316"/>
      <c r="I24" s="316"/>
      <c r="J24" s="316"/>
      <c r="K24" s="319"/>
      <c r="L24" s="318"/>
    </row>
    <row r="25" spans="2:13" ht="15" customHeight="1">
      <c r="C25" s="315"/>
      <c r="D25" s="316"/>
      <c r="E25" s="316"/>
      <c r="F25" s="325" t="s">
        <v>330</v>
      </c>
      <c r="G25" s="316"/>
      <c r="H25" s="316"/>
      <c r="I25" s="316"/>
      <c r="J25" s="316"/>
      <c r="K25" s="319"/>
      <c r="L25" s="318"/>
    </row>
    <row r="26" spans="2:13" ht="15" customHeight="1">
      <c r="C26" s="315"/>
      <c r="D26" s="316"/>
      <c r="E26" s="316"/>
      <c r="F26" s="325" t="s">
        <v>331</v>
      </c>
      <c r="G26" s="316"/>
      <c r="H26" s="316"/>
      <c r="I26" s="316"/>
      <c r="J26" s="316"/>
      <c r="K26" s="319"/>
      <c r="L26" s="318"/>
    </row>
    <row r="27" spans="2:13" ht="15" customHeight="1">
      <c r="C27" s="315"/>
      <c r="D27" s="316"/>
      <c r="E27" s="316"/>
      <c r="F27" s="325" t="s">
        <v>332</v>
      </c>
      <c r="G27" s="316"/>
      <c r="H27" s="316"/>
      <c r="I27" s="316"/>
      <c r="J27" s="316"/>
      <c r="K27" s="319"/>
      <c r="L27" s="318"/>
    </row>
    <row r="28" spans="2:13" ht="15" customHeight="1">
      <c r="C28" s="315"/>
      <c r="D28" s="316"/>
      <c r="E28" s="316"/>
      <c r="F28" s="316"/>
      <c r="G28" s="316"/>
      <c r="H28" s="316"/>
      <c r="I28" s="316"/>
      <c r="J28" s="316"/>
      <c r="K28" s="319"/>
      <c r="L28" s="318"/>
    </row>
    <row r="29" spans="2:13" ht="15" customHeight="1">
      <c r="C29" s="315"/>
      <c r="D29" s="316"/>
      <c r="E29" s="316"/>
      <c r="F29" s="316"/>
      <c r="G29" s="316"/>
      <c r="H29" s="316"/>
      <c r="I29" s="316"/>
      <c r="J29" s="316"/>
      <c r="K29" s="319"/>
      <c r="L29" s="318"/>
    </row>
    <row r="30" spans="2:13" ht="15" customHeight="1">
      <c r="C30" s="315"/>
      <c r="D30" s="316"/>
      <c r="E30" s="316"/>
      <c r="F30" s="316"/>
      <c r="G30" s="316"/>
      <c r="H30" s="316"/>
      <c r="I30" s="316"/>
      <c r="J30" s="316"/>
      <c r="K30" s="319"/>
      <c r="L30" s="318"/>
    </row>
    <row r="31" spans="2:13" ht="15" customHeight="1">
      <c r="C31" s="315"/>
      <c r="D31" s="316"/>
      <c r="E31" s="316"/>
      <c r="F31" s="316"/>
      <c r="G31" s="316"/>
      <c r="H31" s="316"/>
      <c r="I31" s="316"/>
      <c r="J31" s="316"/>
      <c r="K31" s="319"/>
      <c r="L31" s="318"/>
    </row>
    <row r="32" spans="2:13" ht="15" customHeight="1">
      <c r="C32" s="315"/>
      <c r="D32" s="316"/>
      <c r="E32" s="316"/>
      <c r="F32" s="316"/>
      <c r="G32" s="316"/>
      <c r="H32" s="316"/>
      <c r="I32" s="316"/>
      <c r="J32" s="316"/>
      <c r="K32" s="319"/>
      <c r="L32" s="318"/>
    </row>
    <row r="33" spans="2:12" ht="15" customHeight="1">
      <c r="C33" s="315"/>
      <c r="D33" s="316"/>
      <c r="E33" s="316"/>
      <c r="F33" s="316"/>
      <c r="G33" s="316"/>
      <c r="H33" s="316"/>
      <c r="I33" s="316"/>
      <c r="J33" s="316"/>
      <c r="K33" s="319"/>
      <c r="L33" s="318"/>
    </row>
    <row r="34" spans="2:12" ht="15" customHeight="1">
      <c r="C34" s="315"/>
      <c r="D34" s="316"/>
      <c r="E34" s="316"/>
      <c r="F34" s="316"/>
      <c r="G34" s="316"/>
      <c r="H34" s="316"/>
      <c r="I34" s="316"/>
      <c r="J34" s="316"/>
      <c r="K34" s="319"/>
      <c r="L34" s="318"/>
    </row>
    <row r="35" spans="2:12" ht="15" customHeight="1">
      <c r="C35" s="315"/>
      <c r="D35" s="316"/>
      <c r="E35" s="316"/>
      <c r="F35" s="316"/>
      <c r="G35" s="316"/>
      <c r="H35" s="316"/>
      <c r="I35" s="316"/>
      <c r="J35" s="316"/>
      <c r="K35" s="319"/>
      <c r="L35" s="318"/>
    </row>
    <row r="36" spans="2:12" ht="15" customHeight="1">
      <c r="C36" s="315"/>
      <c r="D36" s="316"/>
      <c r="E36" s="316"/>
      <c r="F36" s="316"/>
      <c r="G36" s="316"/>
      <c r="H36" s="316"/>
      <c r="I36" s="316"/>
      <c r="J36" s="316"/>
      <c r="K36" s="319"/>
      <c r="L36" s="318"/>
    </row>
    <row r="37" spans="2:12" ht="15" customHeight="1">
      <c r="C37" s="315"/>
      <c r="D37" s="316"/>
      <c r="E37" s="316"/>
      <c r="F37" s="316"/>
      <c r="G37" s="316"/>
      <c r="H37" s="316"/>
      <c r="I37" s="316"/>
      <c r="J37" s="316"/>
      <c r="K37" s="319"/>
      <c r="L37" s="318"/>
    </row>
    <row r="38" spans="2:12" ht="15" customHeight="1">
      <c r="B38" s="326" t="s">
        <v>296</v>
      </c>
      <c r="C38" s="315"/>
      <c r="D38" s="316"/>
      <c r="E38" s="316"/>
      <c r="F38" s="316"/>
      <c r="G38" s="316"/>
      <c r="H38" s="316"/>
      <c r="I38" s="316"/>
      <c r="J38" s="316"/>
      <c r="K38" s="319"/>
      <c r="L38" s="318"/>
    </row>
    <row r="39" spans="2:12" ht="15" customHeight="1">
      <c r="C39" s="315"/>
      <c r="D39" s="316"/>
      <c r="E39" s="316"/>
      <c r="F39" s="316"/>
      <c r="G39" s="316"/>
      <c r="H39" s="316"/>
      <c r="I39" s="316"/>
      <c r="J39" s="316"/>
      <c r="K39" s="319"/>
      <c r="L39" s="318"/>
    </row>
    <row r="40" spans="2:12" ht="23.25" customHeight="1">
      <c r="B40" s="327" t="s">
        <v>297</v>
      </c>
      <c r="C40" s="321"/>
      <c r="D40" s="321"/>
      <c r="E40" s="321"/>
      <c r="F40" s="321"/>
      <c r="G40" s="321"/>
      <c r="H40" s="321"/>
      <c r="I40" s="321"/>
      <c r="J40" s="321"/>
      <c r="K40" s="321"/>
      <c r="L40" s="322"/>
    </row>
    <row r="41" spans="2:12" ht="18.75" customHeight="1">
      <c r="B41" s="328" t="s">
        <v>1</v>
      </c>
      <c r="C41" s="329" t="s">
        <v>2</v>
      </c>
      <c r="D41" s="285" t="s">
        <v>3</v>
      </c>
      <c r="E41" s="330">
        <v>2013</v>
      </c>
      <c r="F41" s="331">
        <v>2014</v>
      </c>
      <c r="G41" s="332">
        <v>2015</v>
      </c>
      <c r="H41" s="331">
        <v>2016</v>
      </c>
      <c r="I41" s="331">
        <v>2017</v>
      </c>
      <c r="J41" s="330">
        <v>2018</v>
      </c>
      <c r="K41" s="333">
        <v>2024</v>
      </c>
      <c r="L41" s="334" t="s">
        <v>319</v>
      </c>
    </row>
    <row r="42" spans="2:12" ht="20.25" customHeight="1">
      <c r="B42" s="302" t="s">
        <v>376</v>
      </c>
      <c r="C42" s="335"/>
      <c r="D42" s="335"/>
      <c r="E42" s="335"/>
      <c r="F42" s="335"/>
      <c r="G42" s="335"/>
      <c r="H42" s="335"/>
      <c r="I42" s="335"/>
      <c r="J42" s="335"/>
      <c r="K42" s="335"/>
      <c r="L42" s="336"/>
    </row>
    <row r="43" spans="2:12" ht="63.5" customHeight="1">
      <c r="B43" s="373">
        <v>9</v>
      </c>
      <c r="C43" s="374" t="s">
        <v>243</v>
      </c>
      <c r="D43" s="369"/>
      <c r="E43" s="39">
        <v>1074</v>
      </c>
      <c r="F43" s="40">
        <v>1063</v>
      </c>
      <c r="G43" s="41">
        <v>1052</v>
      </c>
      <c r="H43" s="40">
        <v>1042</v>
      </c>
      <c r="I43" s="40">
        <v>1034</v>
      </c>
      <c r="J43" s="39">
        <v>1030</v>
      </c>
      <c r="K43" s="42"/>
      <c r="L43" s="37" t="s">
        <v>431</v>
      </c>
    </row>
    <row r="45" spans="2:12" ht="15.5">
      <c r="B45" s="483" t="s">
        <v>161</v>
      </c>
      <c r="C45" s="483"/>
      <c r="D45" s="483"/>
      <c r="E45" s="483"/>
      <c r="F45" s="483"/>
      <c r="G45" s="483"/>
      <c r="H45" s="483"/>
      <c r="I45" s="483"/>
      <c r="J45" s="483"/>
      <c r="K45" s="483"/>
      <c r="L45" s="483"/>
    </row>
    <row r="47" spans="2:12" ht="15" customHeight="1">
      <c r="B47" s="480" t="s">
        <v>121</v>
      </c>
      <c r="C47" s="481"/>
      <c r="D47" s="481"/>
      <c r="E47" s="481"/>
      <c r="F47" s="482"/>
      <c r="G47" s="337" t="s">
        <v>131</v>
      </c>
      <c r="H47" s="485" t="s">
        <v>133</v>
      </c>
      <c r="I47" s="486"/>
      <c r="J47" s="486"/>
      <c r="K47" s="486"/>
      <c r="L47" s="487"/>
    </row>
    <row r="48" spans="2:12" ht="36" customHeight="1">
      <c r="B48" s="32">
        <v>1</v>
      </c>
      <c r="C48" s="491" t="s">
        <v>242</v>
      </c>
      <c r="D48" s="491"/>
      <c r="E48" s="491"/>
      <c r="F48" s="491"/>
      <c r="G48" s="463" t="s">
        <v>401</v>
      </c>
      <c r="H48" s="464"/>
      <c r="I48" s="464"/>
      <c r="J48" s="464"/>
      <c r="K48" s="464"/>
      <c r="L48" s="465"/>
    </row>
    <row r="49" spans="2:12" ht="39" customHeight="1">
      <c r="B49" s="32">
        <v>2</v>
      </c>
      <c r="C49" s="491" t="s">
        <v>312</v>
      </c>
      <c r="D49" s="491"/>
      <c r="E49" s="491"/>
      <c r="F49" s="491"/>
      <c r="G49" s="32" t="s">
        <v>6</v>
      </c>
      <c r="H49" s="463" t="s">
        <v>402</v>
      </c>
      <c r="I49" s="464"/>
      <c r="J49" s="464"/>
      <c r="K49" s="464"/>
      <c r="L49" s="465"/>
    </row>
    <row r="50" spans="2:12" ht="38.25" customHeight="1">
      <c r="B50" s="32">
        <v>3</v>
      </c>
      <c r="C50" s="492" t="s">
        <v>328</v>
      </c>
      <c r="D50" s="493"/>
      <c r="E50" s="493"/>
      <c r="F50" s="494"/>
      <c r="G50" s="32" t="s">
        <v>5</v>
      </c>
      <c r="H50" s="463" t="s">
        <v>406</v>
      </c>
      <c r="I50" s="464"/>
      <c r="J50" s="464"/>
      <c r="K50" s="464"/>
      <c r="L50" s="465"/>
    </row>
    <row r="51" spans="2:12" ht="38.25" customHeight="1">
      <c r="B51" s="32">
        <v>4</v>
      </c>
      <c r="C51" s="492" t="s">
        <v>241</v>
      </c>
      <c r="D51" s="493"/>
      <c r="E51" s="493"/>
      <c r="F51" s="494"/>
      <c r="G51" s="32" t="s">
        <v>5</v>
      </c>
      <c r="H51" s="463" t="s">
        <v>403</v>
      </c>
      <c r="I51" s="464"/>
      <c r="J51" s="464"/>
      <c r="K51" s="464"/>
      <c r="L51" s="465"/>
    </row>
    <row r="52" spans="2:12" ht="62.25" customHeight="1">
      <c r="B52" s="32">
        <v>5</v>
      </c>
      <c r="C52" s="491" t="s">
        <v>313</v>
      </c>
      <c r="D52" s="491"/>
      <c r="E52" s="491"/>
      <c r="F52" s="491"/>
      <c r="G52" s="32" t="s">
        <v>5</v>
      </c>
      <c r="H52" s="463"/>
      <c r="I52" s="464"/>
      <c r="J52" s="464"/>
      <c r="K52" s="464"/>
      <c r="L52" s="465"/>
    </row>
    <row r="53" spans="2:12" ht="27.75" customHeight="1">
      <c r="B53" s="32">
        <v>6</v>
      </c>
      <c r="C53" s="488" t="s">
        <v>189</v>
      </c>
      <c r="D53" s="489"/>
      <c r="E53" s="489"/>
      <c r="F53" s="490"/>
      <c r="G53" s="463"/>
      <c r="H53" s="464"/>
      <c r="I53" s="464"/>
      <c r="J53" s="464"/>
      <c r="K53" s="464"/>
      <c r="L53" s="465"/>
    </row>
    <row r="54" spans="2:12" ht="40.5" customHeight="1">
      <c r="B54" s="32">
        <v>7</v>
      </c>
      <c r="C54" s="484" t="s">
        <v>240</v>
      </c>
      <c r="D54" s="484"/>
      <c r="E54" s="484"/>
      <c r="F54" s="484"/>
      <c r="G54" s="32" t="s">
        <v>6</v>
      </c>
      <c r="H54" s="463"/>
      <c r="I54" s="464"/>
      <c r="J54" s="464"/>
      <c r="K54" s="464"/>
      <c r="L54" s="465"/>
    </row>
    <row r="55" spans="2:12" ht="39" customHeight="1">
      <c r="B55" s="32">
        <v>8</v>
      </c>
      <c r="C55" s="484" t="s">
        <v>239</v>
      </c>
      <c r="D55" s="484"/>
      <c r="E55" s="484"/>
      <c r="F55" s="484"/>
      <c r="G55" s="32" t="s">
        <v>6</v>
      </c>
      <c r="H55" s="463"/>
      <c r="I55" s="464"/>
      <c r="J55" s="464"/>
      <c r="K55" s="464"/>
      <c r="L55" s="465"/>
    </row>
    <row r="56" spans="2:12" ht="41.25" customHeight="1">
      <c r="B56" s="32">
        <v>9</v>
      </c>
      <c r="C56" s="491" t="s">
        <v>286</v>
      </c>
      <c r="D56" s="491"/>
      <c r="E56" s="491"/>
      <c r="F56" s="491"/>
      <c r="G56" s="32" t="s">
        <v>5</v>
      </c>
      <c r="H56" s="463"/>
      <c r="I56" s="464"/>
      <c r="J56" s="464"/>
      <c r="K56" s="464"/>
      <c r="L56" s="465"/>
    </row>
    <row r="58" spans="2:12" ht="15.5">
      <c r="B58" s="495" t="s">
        <v>20</v>
      </c>
      <c r="C58" s="496"/>
    </row>
    <row r="59" spans="2:12" ht="72.75" customHeight="1">
      <c r="B59" s="463" t="s">
        <v>407</v>
      </c>
      <c r="C59" s="464"/>
      <c r="D59" s="464"/>
      <c r="E59" s="464"/>
      <c r="F59" s="464"/>
      <c r="G59" s="464"/>
      <c r="H59" s="464"/>
      <c r="I59" s="464"/>
      <c r="J59" s="464"/>
      <c r="K59" s="464"/>
      <c r="L59" s="465"/>
    </row>
  </sheetData>
  <sheetProtection sheet="1"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r:id="rId1"/>
  <ignoredErrors>
    <ignoredError sqref="D18:F18 D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1640625" defaultRowHeight="14.5"/>
  <cols>
    <col min="1" max="1" width="4.54296875" style="353" customWidth="1"/>
    <col min="2" max="2" width="8.81640625" style="54"/>
    <col min="3" max="3" width="40" style="54" customWidth="1"/>
    <col min="4" max="10" width="12.7265625" style="54" customWidth="1"/>
    <col min="11" max="11" width="14" style="54" bestFit="1" customWidth="1"/>
    <col min="12" max="12" width="46.1796875" style="54" customWidth="1"/>
    <col min="13" max="16384" width="8.81640625" style="54"/>
  </cols>
  <sheetData>
    <row r="1" spans="1:13" ht="15.5">
      <c r="A1" s="144" t="s">
        <v>5</v>
      </c>
      <c r="D1" s="215" t="s">
        <v>0</v>
      </c>
    </row>
    <row r="2" spans="1:13" ht="15.5">
      <c r="A2" s="144" t="s">
        <v>6</v>
      </c>
      <c r="D2" s="216" t="s">
        <v>122</v>
      </c>
    </row>
    <row r="5" spans="1:13" s="59" customFormat="1" ht="21">
      <c r="A5" s="353"/>
      <c r="B5" s="60" t="s">
        <v>287</v>
      </c>
      <c r="C5" s="61"/>
      <c r="D5" s="61"/>
      <c r="E5" s="62"/>
      <c r="F5" s="61"/>
      <c r="G5" s="61"/>
      <c r="H5" s="61"/>
      <c r="I5" s="61"/>
      <c r="J5" s="61"/>
      <c r="K5" s="61"/>
      <c r="L5" s="61"/>
      <c r="M5" s="219"/>
    </row>
    <row r="6" spans="1:13">
      <c r="K6" s="220"/>
    </row>
    <row r="7" spans="1:13" ht="29.25" customHeight="1">
      <c r="B7" s="65" t="s">
        <v>1</v>
      </c>
      <c r="C7" s="65" t="s">
        <v>2</v>
      </c>
      <c r="D7" s="284" t="s">
        <v>3</v>
      </c>
      <c r="E7" s="67">
        <v>2013</v>
      </c>
      <c r="F7" s="68">
        <v>2014</v>
      </c>
      <c r="G7" s="69">
        <v>2015</v>
      </c>
      <c r="H7" s="68">
        <v>2016</v>
      </c>
      <c r="I7" s="68">
        <v>2017</v>
      </c>
      <c r="J7" s="67">
        <v>2018</v>
      </c>
      <c r="K7" s="221">
        <v>2024</v>
      </c>
      <c r="L7" s="222" t="s">
        <v>126</v>
      </c>
    </row>
    <row r="8" spans="1:13" ht="15.5">
      <c r="B8" s="497" t="s">
        <v>246</v>
      </c>
      <c r="C8" s="498"/>
      <c r="D8" s="498"/>
      <c r="E8" s="498"/>
      <c r="F8" s="498"/>
      <c r="G8" s="498"/>
      <c r="H8" s="498"/>
      <c r="I8" s="498"/>
      <c r="J8" s="498"/>
      <c r="K8" s="498"/>
      <c r="L8" s="499"/>
    </row>
    <row r="9" spans="1:13" ht="37.5" customHeight="1">
      <c r="B9" s="280">
        <v>1</v>
      </c>
      <c r="C9" s="223" t="s">
        <v>337</v>
      </c>
      <c r="D9" s="33"/>
      <c r="E9" s="34"/>
      <c r="F9" s="35"/>
      <c r="G9" s="35"/>
      <c r="H9" s="35"/>
      <c r="I9" s="35"/>
      <c r="J9" s="34"/>
      <c r="K9" s="46"/>
      <c r="L9" s="117"/>
    </row>
    <row r="10" spans="1:13" ht="72.5">
      <c r="B10" s="280">
        <v>2</v>
      </c>
      <c r="C10" s="126" t="s">
        <v>359</v>
      </c>
      <c r="D10" s="33"/>
      <c r="E10" s="34"/>
      <c r="F10" s="35"/>
      <c r="G10" s="35"/>
      <c r="H10" s="35"/>
      <c r="I10" s="35"/>
      <c r="J10" s="34"/>
      <c r="K10" s="46"/>
      <c r="L10" s="117" t="s">
        <v>391</v>
      </c>
    </row>
    <row r="11" spans="1:13" ht="63" customHeight="1" thickBot="1">
      <c r="A11" s="354"/>
      <c r="B11" s="281">
        <v>3</v>
      </c>
      <c r="C11" s="79" t="s">
        <v>356</v>
      </c>
      <c r="D11" s="33"/>
      <c r="E11" s="34"/>
      <c r="F11" s="35"/>
      <c r="G11" s="36"/>
      <c r="H11" s="36"/>
      <c r="I11" s="36"/>
      <c r="J11" s="45"/>
      <c r="K11" s="46"/>
      <c r="L11" s="117" t="s">
        <v>391</v>
      </c>
    </row>
    <row r="12" spans="1:13" ht="19.5" customHeight="1" thickTop="1">
      <c r="B12" s="72" t="s">
        <v>110</v>
      </c>
      <c r="C12" s="73"/>
      <c r="D12" s="73"/>
      <c r="E12" s="73"/>
      <c r="F12" s="73"/>
      <c r="G12" s="73"/>
      <c r="H12" s="73"/>
      <c r="I12" s="73"/>
      <c r="J12" s="81"/>
      <c r="K12" s="224" t="s">
        <v>137</v>
      </c>
      <c r="L12" s="217"/>
    </row>
    <row r="13" spans="1:13" ht="82.5" customHeight="1">
      <c r="B13" s="274">
        <v>4</v>
      </c>
      <c r="C13" s="77" t="s">
        <v>358</v>
      </c>
      <c r="D13" s="44" t="str">
        <f>IF(OR(ISBLANK(D9),ISBLANK(D10)),"",100*D10/D9)</f>
        <v/>
      </c>
      <c r="E13" s="44" t="str">
        <f t="shared" ref="E13:J13" si="0">IF(OR(ISBLANK(E9),ISBLANK(E10)),"",100*E10/E9)</f>
        <v/>
      </c>
      <c r="F13" s="44" t="str">
        <f t="shared" si="0"/>
        <v/>
      </c>
      <c r="G13" s="44" t="str">
        <f t="shared" si="0"/>
        <v/>
      </c>
      <c r="H13" s="44" t="str">
        <f t="shared" si="0"/>
        <v/>
      </c>
      <c r="I13" s="44" t="str">
        <f t="shared" si="0"/>
        <v/>
      </c>
      <c r="J13" s="44" t="str">
        <f t="shared" si="0"/>
        <v/>
      </c>
      <c r="K13" s="118">
        <v>0.95</v>
      </c>
      <c r="L13" s="117" t="s">
        <v>391</v>
      </c>
    </row>
    <row r="14" spans="1:13" ht="41.25" customHeight="1">
      <c r="B14" s="274">
        <v>5</v>
      </c>
      <c r="C14" s="77" t="s">
        <v>357</v>
      </c>
      <c r="D14" s="44" t="str">
        <f>IF(OR(ISBLANK(D9),ISBLANK(D11)),"",100*D11/D9)</f>
        <v/>
      </c>
      <c r="E14" s="44" t="str">
        <f>IF(OR(ISBLANK(E9),ISBLANK(E11)),"",100*E11/E9)</f>
        <v/>
      </c>
      <c r="F14" s="44" t="str">
        <f t="shared" ref="F14:J14" si="1">IF(OR(ISBLANK(F9),ISBLANK(F11)),"",100*F11/F9)</f>
        <v/>
      </c>
      <c r="G14" s="44" t="str">
        <f t="shared" si="1"/>
        <v/>
      </c>
      <c r="H14" s="44" t="str">
        <f>IF(OR(ISBLANK(H9),ISBLANK(H11)),"",100*H11/H9)</f>
        <v/>
      </c>
      <c r="I14" s="44" t="str">
        <f t="shared" si="1"/>
        <v/>
      </c>
      <c r="J14" s="44" t="str">
        <f t="shared" si="1"/>
        <v/>
      </c>
      <c r="K14" s="118"/>
      <c r="L14" s="117" t="s">
        <v>391</v>
      </c>
    </row>
    <row r="15" spans="1:13" ht="6.75" customHeight="1" thickBot="1">
      <c r="C15" s="218"/>
      <c r="D15" s="84"/>
      <c r="E15" s="84"/>
      <c r="F15" s="84"/>
      <c r="G15" s="84"/>
      <c r="H15" s="84"/>
      <c r="I15" s="84"/>
      <c r="J15" s="84"/>
      <c r="K15" s="85"/>
      <c r="L15" s="86"/>
    </row>
    <row r="16" spans="1:13" ht="15" thickTop="1"/>
    <row r="17" spans="2:12" ht="15.5">
      <c r="B17" s="468" t="s">
        <v>161</v>
      </c>
      <c r="C17" s="468"/>
      <c r="D17" s="468"/>
      <c r="E17" s="468"/>
      <c r="F17" s="468"/>
      <c r="G17" s="468"/>
      <c r="H17" s="468"/>
      <c r="I17" s="468"/>
      <c r="J17" s="468"/>
      <c r="K17" s="468"/>
      <c r="L17" s="468"/>
    </row>
    <row r="19" spans="2:12" ht="21" customHeight="1">
      <c r="B19" s="510" t="s">
        <v>121</v>
      </c>
      <c r="C19" s="511"/>
      <c r="D19" s="511"/>
      <c r="E19" s="511"/>
      <c r="F19" s="512"/>
      <c r="G19" s="123" t="s">
        <v>131</v>
      </c>
      <c r="H19" s="469" t="s">
        <v>133</v>
      </c>
      <c r="I19" s="470"/>
      <c r="J19" s="470"/>
      <c r="K19" s="470"/>
      <c r="L19" s="471"/>
    </row>
    <row r="20" spans="2:12" ht="124.5" customHeight="1">
      <c r="B20" s="76">
        <v>1</v>
      </c>
      <c r="C20" s="505" t="s">
        <v>254</v>
      </c>
      <c r="D20" s="505"/>
      <c r="E20" s="505"/>
      <c r="F20" s="505"/>
      <c r="G20" s="32"/>
      <c r="H20" s="502" t="s">
        <v>408</v>
      </c>
      <c r="I20" s="503"/>
      <c r="J20" s="503"/>
      <c r="K20" s="503"/>
      <c r="L20" s="504"/>
    </row>
    <row r="21" spans="2:12" ht="41.25" customHeight="1">
      <c r="B21" s="76">
        <v>2</v>
      </c>
      <c r="C21" s="506" t="s">
        <v>314</v>
      </c>
      <c r="D21" s="506"/>
      <c r="E21" s="506"/>
      <c r="F21" s="506"/>
      <c r="G21" s="32"/>
      <c r="H21" s="502"/>
      <c r="I21" s="503"/>
      <c r="J21" s="503"/>
      <c r="K21" s="503"/>
      <c r="L21" s="504"/>
    </row>
    <row r="22" spans="2:12" ht="38.25" customHeight="1">
      <c r="B22" s="76">
        <v>3</v>
      </c>
      <c r="C22" s="505" t="s">
        <v>315</v>
      </c>
      <c r="D22" s="506"/>
      <c r="E22" s="506"/>
      <c r="F22" s="506"/>
      <c r="G22" s="32"/>
      <c r="H22" s="502"/>
      <c r="I22" s="503"/>
      <c r="J22" s="503"/>
      <c r="K22" s="503"/>
      <c r="L22" s="504"/>
    </row>
    <row r="23" spans="2:12" ht="39.75" customHeight="1">
      <c r="B23" s="76">
        <v>4</v>
      </c>
      <c r="C23" s="500" t="s">
        <v>253</v>
      </c>
      <c r="D23" s="501"/>
      <c r="E23" s="501"/>
      <c r="F23" s="501"/>
      <c r="G23" s="32"/>
      <c r="H23" s="502"/>
      <c r="I23" s="503"/>
      <c r="J23" s="503"/>
      <c r="K23" s="503"/>
      <c r="L23" s="504"/>
    </row>
    <row r="24" spans="2:12" ht="48" customHeight="1">
      <c r="B24" s="76">
        <v>5</v>
      </c>
      <c r="C24" s="505" t="s">
        <v>316</v>
      </c>
      <c r="D24" s="506"/>
      <c r="E24" s="506"/>
      <c r="F24" s="506"/>
      <c r="G24" s="32"/>
      <c r="H24" s="502"/>
      <c r="I24" s="503"/>
      <c r="J24" s="503"/>
      <c r="K24" s="503"/>
      <c r="L24" s="504"/>
    </row>
    <row r="25" spans="2:12" ht="45.75" customHeight="1">
      <c r="B25" s="76">
        <v>6</v>
      </c>
      <c r="C25" s="506" t="s">
        <v>252</v>
      </c>
      <c r="D25" s="506"/>
      <c r="E25" s="506"/>
      <c r="F25" s="506"/>
      <c r="G25" s="502"/>
      <c r="H25" s="503"/>
      <c r="I25" s="503"/>
      <c r="J25" s="503"/>
      <c r="K25" s="503"/>
      <c r="L25" s="504"/>
    </row>
    <row r="26" spans="2:12" ht="50.25" customHeight="1">
      <c r="B26" s="76">
        <v>7</v>
      </c>
      <c r="C26" s="505" t="s">
        <v>251</v>
      </c>
      <c r="D26" s="506"/>
      <c r="E26" s="506"/>
      <c r="F26" s="506"/>
      <c r="G26" s="32"/>
      <c r="H26" s="502"/>
      <c r="I26" s="503"/>
      <c r="J26" s="503"/>
      <c r="K26" s="503"/>
      <c r="L26" s="504"/>
    </row>
    <row r="27" spans="2:12" ht="27.75" customHeight="1">
      <c r="B27" s="76">
        <v>8</v>
      </c>
      <c r="C27" s="505" t="s">
        <v>250</v>
      </c>
      <c r="D27" s="506"/>
      <c r="E27" s="506"/>
      <c r="F27" s="506"/>
      <c r="G27" s="32"/>
      <c r="H27" s="502"/>
      <c r="I27" s="503"/>
      <c r="J27" s="503"/>
      <c r="K27" s="503"/>
      <c r="L27" s="504"/>
    </row>
    <row r="28" spans="2:12" ht="27.75" customHeight="1">
      <c r="B28" s="76">
        <v>9</v>
      </c>
      <c r="C28" s="505" t="s">
        <v>249</v>
      </c>
      <c r="D28" s="506"/>
      <c r="E28" s="506"/>
      <c r="F28" s="506"/>
      <c r="G28" s="32"/>
      <c r="H28" s="502"/>
      <c r="I28" s="503"/>
      <c r="J28" s="503"/>
      <c r="K28" s="503"/>
      <c r="L28" s="504"/>
    </row>
    <row r="29" spans="2:12" ht="42" customHeight="1">
      <c r="B29" s="76">
        <v>10</v>
      </c>
      <c r="C29" s="505" t="s">
        <v>317</v>
      </c>
      <c r="D29" s="506"/>
      <c r="E29" s="506"/>
      <c r="F29" s="506"/>
      <c r="G29" s="32"/>
      <c r="H29" s="502"/>
      <c r="I29" s="503"/>
      <c r="J29" s="503"/>
      <c r="K29" s="503"/>
      <c r="L29" s="504"/>
    </row>
    <row r="30" spans="2:12" ht="44.25" customHeight="1">
      <c r="B30" s="274">
        <v>11</v>
      </c>
      <c r="C30" s="505" t="s">
        <v>248</v>
      </c>
      <c r="D30" s="506"/>
      <c r="E30" s="506"/>
      <c r="F30" s="506"/>
      <c r="G30" s="32"/>
      <c r="H30" s="502"/>
      <c r="I30" s="503"/>
      <c r="J30" s="503"/>
      <c r="K30" s="503"/>
      <c r="L30" s="504"/>
    </row>
    <row r="31" spans="2:12" ht="38.25" customHeight="1">
      <c r="B31" s="76">
        <v>12</v>
      </c>
      <c r="C31" s="509" t="s">
        <v>247</v>
      </c>
      <c r="D31" s="509"/>
      <c r="E31" s="509"/>
      <c r="F31" s="509"/>
      <c r="G31" s="32"/>
      <c r="H31" s="502"/>
      <c r="I31" s="503"/>
      <c r="J31" s="503"/>
      <c r="K31" s="503"/>
      <c r="L31" s="504"/>
    </row>
    <row r="32" spans="2:12" ht="41.25" customHeight="1">
      <c r="B32" s="76">
        <v>13</v>
      </c>
      <c r="C32" s="509" t="s">
        <v>289</v>
      </c>
      <c r="D32" s="509"/>
      <c r="E32" s="509"/>
      <c r="F32" s="509"/>
      <c r="G32" s="32"/>
      <c r="H32" s="502"/>
      <c r="I32" s="503"/>
      <c r="J32" s="503"/>
      <c r="K32" s="503"/>
      <c r="L32" s="504"/>
    </row>
    <row r="33" spans="2:12" ht="27.75" customHeight="1">
      <c r="B33" s="76">
        <v>14</v>
      </c>
      <c r="C33" s="506" t="s">
        <v>290</v>
      </c>
      <c r="D33" s="506"/>
      <c r="E33" s="506"/>
      <c r="F33" s="506"/>
      <c r="G33" s="32"/>
      <c r="H33" s="502"/>
      <c r="I33" s="503"/>
      <c r="J33" s="503"/>
      <c r="K33" s="503"/>
      <c r="L33" s="504"/>
    </row>
    <row r="35" spans="2:12" ht="15.5">
      <c r="B35" s="507" t="s">
        <v>20</v>
      </c>
      <c r="C35" s="508"/>
    </row>
    <row r="36" spans="2:12" ht="72.75" customHeight="1">
      <c r="B36" s="502"/>
      <c r="C36" s="503"/>
      <c r="D36" s="503"/>
      <c r="E36" s="503"/>
      <c r="F36" s="503"/>
      <c r="G36" s="503"/>
      <c r="H36" s="503"/>
      <c r="I36" s="503"/>
      <c r="J36" s="503"/>
      <c r="K36" s="503"/>
      <c r="L36" s="504"/>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J13 D14 I14:J14 F14:G14 E14 H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81640625" defaultRowHeight="14.5"/>
  <cols>
    <col min="1" max="1" width="4.54296875" style="357" customWidth="1"/>
    <col min="2" max="2" width="8.81640625" style="225"/>
    <col min="3" max="3" width="40" style="225" customWidth="1"/>
    <col min="4" max="5" width="10.453125" style="225" customWidth="1"/>
    <col min="6" max="6" width="13.453125" style="225" customWidth="1"/>
    <col min="7" max="7" width="32.26953125" style="226" customWidth="1"/>
    <col min="8" max="8" width="46" style="226" customWidth="1"/>
    <col min="9" max="16384" width="8.81640625" style="225"/>
  </cols>
  <sheetData>
    <row r="1" spans="1:8" ht="15.5">
      <c r="A1" s="355" t="s">
        <v>5</v>
      </c>
      <c r="D1" s="215" t="s">
        <v>0</v>
      </c>
    </row>
    <row r="2" spans="1:8" ht="15.5">
      <c r="A2" s="355" t="s">
        <v>6</v>
      </c>
      <c r="D2" s="216" t="s">
        <v>122</v>
      </c>
    </row>
    <row r="5" spans="1:8" s="227" customFormat="1" ht="21">
      <c r="A5" s="356"/>
      <c r="B5" s="60" t="s">
        <v>291</v>
      </c>
      <c r="C5" s="228"/>
      <c r="D5" s="228"/>
      <c r="E5" s="62"/>
      <c r="F5" s="228"/>
      <c r="G5" s="229"/>
      <c r="H5" s="229"/>
    </row>
    <row r="6" spans="1:8" ht="15.75" customHeight="1">
      <c r="B6" s="230"/>
    </row>
    <row r="7" spans="1:8" ht="21" customHeight="1">
      <c r="B7" s="513" t="s">
        <v>318</v>
      </c>
      <c r="C7" s="514"/>
      <c r="D7" s="514"/>
      <c r="E7" s="514"/>
      <c r="F7" s="514"/>
      <c r="G7" s="514"/>
      <c r="H7" s="515"/>
    </row>
    <row r="8" spans="1:8" ht="16.5" customHeight="1" thickBot="1">
      <c r="B8" s="231"/>
    </row>
    <row r="9" spans="1:8" ht="11.25" customHeight="1" thickTop="1">
      <c r="E9" s="232"/>
      <c r="F9" s="233"/>
      <c r="G9" s="234"/>
    </row>
    <row r="10" spans="1:8" ht="31">
      <c r="B10" s="65" t="s">
        <v>1</v>
      </c>
      <c r="C10" s="65" t="s">
        <v>2</v>
      </c>
      <c r="D10" s="235" t="s">
        <v>344</v>
      </c>
      <c r="E10" s="236" t="s">
        <v>345</v>
      </c>
      <c r="F10" s="237" t="s">
        <v>262</v>
      </c>
      <c r="G10" s="124" t="s">
        <v>343</v>
      </c>
      <c r="H10" s="238" t="s">
        <v>126</v>
      </c>
    </row>
    <row r="11" spans="1:8" ht="18.75" customHeight="1">
      <c r="B11" s="239" t="s">
        <v>282</v>
      </c>
      <c r="C11" s="240"/>
      <c r="D11" s="241" t="s">
        <v>281</v>
      </c>
      <c r="E11" s="242" t="s">
        <v>281</v>
      </c>
      <c r="F11" s="243"/>
      <c r="G11" s="244"/>
      <c r="H11" s="245"/>
    </row>
    <row r="12" spans="1:8" ht="73" thickBot="1">
      <c r="B12" s="246">
        <v>1</v>
      </c>
      <c r="C12" s="247" t="s">
        <v>346</v>
      </c>
      <c r="D12" s="47" t="s">
        <v>6</v>
      </c>
      <c r="E12" s="48" t="s">
        <v>6</v>
      </c>
      <c r="F12" s="114"/>
      <c r="G12" s="115"/>
      <c r="H12" s="53" t="s">
        <v>399</v>
      </c>
    </row>
    <row r="13" spans="1:8" ht="29.5" thickTop="1">
      <c r="B13" s="246">
        <v>2</v>
      </c>
      <c r="C13" s="248" t="s">
        <v>293</v>
      </c>
      <c r="D13" s="47" t="s">
        <v>6</v>
      </c>
      <c r="E13" s="48" t="s">
        <v>6</v>
      </c>
      <c r="F13" s="49"/>
      <c r="G13" s="116"/>
      <c r="H13" s="117"/>
    </row>
    <row r="14" spans="1:8" ht="21" customHeight="1">
      <c r="B14" s="246">
        <v>3</v>
      </c>
      <c r="C14" s="248" t="s">
        <v>280</v>
      </c>
      <c r="D14" s="47" t="s">
        <v>6</v>
      </c>
      <c r="E14" s="48" t="s">
        <v>6</v>
      </c>
      <c r="F14" s="50"/>
      <c r="G14" s="116"/>
      <c r="H14" s="117"/>
    </row>
    <row r="15" spans="1:8" ht="29">
      <c r="B15" s="246">
        <v>4</v>
      </c>
      <c r="C15" s="249" t="s">
        <v>279</v>
      </c>
      <c r="D15" s="47" t="s">
        <v>6</v>
      </c>
      <c r="E15" s="48" t="s">
        <v>6</v>
      </c>
      <c r="F15" s="50"/>
      <c r="G15" s="116"/>
      <c r="H15" s="117"/>
    </row>
    <row r="16" spans="1:8" ht="44" thickBot="1">
      <c r="B16" s="246">
        <v>5</v>
      </c>
      <c r="C16" s="249" t="s">
        <v>278</v>
      </c>
      <c r="D16" s="47" t="s">
        <v>6</v>
      </c>
      <c r="E16" s="48" t="s">
        <v>6</v>
      </c>
      <c r="F16" s="50"/>
      <c r="G16" s="116"/>
      <c r="H16" s="117"/>
    </row>
    <row r="17" spans="2:8" ht="18.75" customHeight="1" thickTop="1">
      <c r="B17" s="239" t="s">
        <v>277</v>
      </c>
      <c r="C17" s="240"/>
      <c r="D17" s="241" t="s">
        <v>281</v>
      </c>
      <c r="E17" s="242" t="s">
        <v>281</v>
      </c>
      <c r="F17" s="250" t="s">
        <v>262</v>
      </c>
      <c r="G17" s="244"/>
      <c r="H17" s="245"/>
    </row>
    <row r="18" spans="2:8" ht="73" thickBot="1">
      <c r="B18" s="246">
        <v>6</v>
      </c>
      <c r="C18" s="247" t="s">
        <v>276</v>
      </c>
      <c r="D18" s="47" t="s">
        <v>6</v>
      </c>
      <c r="E18" s="48" t="s">
        <v>6</v>
      </c>
      <c r="F18" s="114"/>
      <c r="G18" s="283"/>
      <c r="H18" s="53" t="s">
        <v>399</v>
      </c>
    </row>
    <row r="19" spans="2:8" ht="29.5" thickTop="1">
      <c r="B19" s="246">
        <v>7</v>
      </c>
      <c r="C19" s="248" t="s">
        <v>292</v>
      </c>
      <c r="D19" s="47" t="s">
        <v>6</v>
      </c>
      <c r="E19" s="48" t="s">
        <v>6</v>
      </c>
      <c r="F19" s="50"/>
      <c r="G19" s="116"/>
      <c r="H19" s="117"/>
    </row>
    <row r="20" spans="2:8" ht="27" customHeight="1">
      <c r="B20" s="246">
        <v>8</v>
      </c>
      <c r="C20" s="248" t="s">
        <v>78</v>
      </c>
      <c r="D20" s="47" t="s">
        <v>6</v>
      </c>
      <c r="E20" s="48" t="s">
        <v>6</v>
      </c>
      <c r="F20" s="50"/>
      <c r="G20" s="116"/>
      <c r="H20" s="117"/>
    </row>
    <row r="21" spans="2:8" ht="29">
      <c r="B21" s="246">
        <v>9</v>
      </c>
      <c r="C21" s="248" t="s">
        <v>274</v>
      </c>
      <c r="D21" s="47" t="s">
        <v>6</v>
      </c>
      <c r="E21" s="48" t="s">
        <v>6</v>
      </c>
      <c r="F21" s="50"/>
      <c r="G21" s="116"/>
      <c r="H21" s="117"/>
    </row>
    <row r="22" spans="2:8" ht="43.5">
      <c r="B22" s="246">
        <v>10</v>
      </c>
      <c r="C22" s="248" t="s">
        <v>273</v>
      </c>
      <c r="D22" s="47" t="s">
        <v>6</v>
      </c>
      <c r="E22" s="48" t="s">
        <v>6</v>
      </c>
      <c r="F22" s="50"/>
      <c r="G22" s="116"/>
      <c r="H22" s="117"/>
    </row>
    <row r="23" spans="2:8" ht="38.25" customHeight="1" thickBot="1">
      <c r="B23" s="246">
        <v>11</v>
      </c>
      <c r="C23" s="248" t="s">
        <v>275</v>
      </c>
      <c r="D23" s="47" t="s">
        <v>6</v>
      </c>
      <c r="E23" s="48" t="s">
        <v>6</v>
      </c>
      <c r="F23" s="50"/>
      <c r="G23" s="116"/>
      <c r="H23" s="117" t="s">
        <v>400</v>
      </c>
    </row>
    <row r="24" spans="2:8" ht="18.75" customHeight="1" thickTop="1">
      <c r="B24" s="239" t="s">
        <v>272</v>
      </c>
      <c r="C24" s="240"/>
      <c r="D24" s="241" t="s">
        <v>281</v>
      </c>
      <c r="E24" s="242" t="s">
        <v>281</v>
      </c>
      <c r="F24" s="250" t="s">
        <v>262</v>
      </c>
      <c r="G24" s="244"/>
      <c r="H24" s="245"/>
    </row>
    <row r="25" spans="2:8" ht="87.5" thickBot="1">
      <c r="B25" s="246">
        <v>12</v>
      </c>
      <c r="C25" s="247" t="s">
        <v>271</v>
      </c>
      <c r="D25" s="47" t="s">
        <v>6</v>
      </c>
      <c r="E25" s="48" t="s">
        <v>6</v>
      </c>
      <c r="F25" s="114"/>
      <c r="G25" s="283"/>
      <c r="H25" s="117"/>
    </row>
    <row r="26" spans="2:8" ht="44" thickTop="1">
      <c r="B26" s="246">
        <v>13</v>
      </c>
      <c r="C26" s="248" t="s">
        <v>339</v>
      </c>
      <c r="D26" s="47" t="s">
        <v>6</v>
      </c>
      <c r="E26" s="48" t="s">
        <v>6</v>
      </c>
      <c r="F26" s="50"/>
      <c r="G26" s="116"/>
      <c r="H26" s="117"/>
    </row>
    <row r="27" spans="2:8" ht="18.75" customHeight="1">
      <c r="B27" s="246">
        <v>14</v>
      </c>
      <c r="C27" s="248" t="s">
        <v>266</v>
      </c>
      <c r="D27" s="47" t="s">
        <v>6</v>
      </c>
      <c r="E27" s="48" t="s">
        <v>6</v>
      </c>
      <c r="F27" s="50"/>
      <c r="G27" s="116"/>
      <c r="H27" s="117"/>
    </row>
    <row r="28" spans="2:8">
      <c r="B28" s="246">
        <v>15</v>
      </c>
      <c r="C28" s="248" t="s">
        <v>270</v>
      </c>
      <c r="D28" s="47" t="s">
        <v>6</v>
      </c>
      <c r="E28" s="48" t="s">
        <v>6</v>
      </c>
      <c r="F28" s="50"/>
      <c r="G28" s="116"/>
      <c r="H28" s="117"/>
    </row>
    <row r="29" spans="2:8" ht="29.5" thickBot="1">
      <c r="B29" s="246">
        <v>16</v>
      </c>
      <c r="C29" s="248" t="s">
        <v>269</v>
      </c>
      <c r="D29" s="47" t="s">
        <v>6</v>
      </c>
      <c r="E29" s="48" t="s">
        <v>6</v>
      </c>
      <c r="F29" s="50"/>
      <c r="G29" s="116"/>
      <c r="H29" s="117"/>
    </row>
    <row r="30" spans="2:8" ht="18.75" customHeight="1" thickTop="1">
      <c r="B30" s="239" t="s">
        <v>268</v>
      </c>
      <c r="C30" s="240"/>
      <c r="D30" s="241" t="s">
        <v>281</v>
      </c>
      <c r="E30" s="242" t="s">
        <v>281</v>
      </c>
      <c r="F30" s="250" t="s">
        <v>262</v>
      </c>
      <c r="G30" s="244"/>
      <c r="H30" s="245"/>
    </row>
    <row r="31" spans="2:8" ht="87.5" thickBot="1">
      <c r="B31" s="246">
        <v>17</v>
      </c>
      <c r="C31" s="247" t="s">
        <v>267</v>
      </c>
      <c r="D31" s="47" t="s">
        <v>6</v>
      </c>
      <c r="E31" s="48" t="s">
        <v>6</v>
      </c>
      <c r="F31" s="114"/>
      <c r="G31" s="283"/>
      <c r="H31" s="117"/>
    </row>
    <row r="32" spans="2:8" ht="44" thickTop="1">
      <c r="B32" s="246">
        <v>18</v>
      </c>
      <c r="C32" s="248" t="s">
        <v>294</v>
      </c>
      <c r="D32" s="47" t="s">
        <v>6</v>
      </c>
      <c r="E32" s="48" t="s">
        <v>6</v>
      </c>
      <c r="F32" s="50"/>
      <c r="G32" s="116"/>
      <c r="H32" s="117"/>
    </row>
    <row r="33" spans="2:8" ht="21" customHeight="1">
      <c r="B33" s="246">
        <v>19</v>
      </c>
      <c r="C33" s="248" t="s">
        <v>266</v>
      </c>
      <c r="D33" s="47" t="s">
        <v>6</v>
      </c>
      <c r="E33" s="48" t="s">
        <v>6</v>
      </c>
      <c r="F33" s="50"/>
      <c r="G33" s="116"/>
      <c r="H33" s="117"/>
    </row>
    <row r="34" spans="2:8" ht="22.5" customHeight="1">
      <c r="B34" s="246">
        <v>20</v>
      </c>
      <c r="C34" s="248" t="s">
        <v>265</v>
      </c>
      <c r="D34" s="47" t="s">
        <v>6</v>
      </c>
      <c r="E34" s="48" t="s">
        <v>6</v>
      </c>
      <c r="F34" s="50"/>
      <c r="G34" s="116"/>
      <c r="H34" s="117"/>
    </row>
    <row r="35" spans="2:8" ht="29.5" thickBot="1">
      <c r="B35" s="246">
        <v>21</v>
      </c>
      <c r="C35" s="248" t="s">
        <v>264</v>
      </c>
      <c r="D35" s="47" t="s">
        <v>6</v>
      </c>
      <c r="E35" s="48" t="s">
        <v>6</v>
      </c>
      <c r="F35" s="51"/>
      <c r="G35" s="116"/>
      <c r="H35" s="117"/>
    </row>
    <row r="36" spans="2:8" ht="18.75" customHeight="1" thickTop="1">
      <c r="B36" s="239" t="s">
        <v>263</v>
      </c>
      <c r="C36" s="240"/>
      <c r="D36" s="241" t="s">
        <v>281</v>
      </c>
      <c r="E36" s="242" t="s">
        <v>281</v>
      </c>
      <c r="F36" s="250" t="s">
        <v>262</v>
      </c>
      <c r="G36" s="244"/>
      <c r="H36" s="245"/>
    </row>
    <row r="37" spans="2:8" ht="73" thickBot="1">
      <c r="B37" s="246">
        <v>22</v>
      </c>
      <c r="C37" s="247" t="s">
        <v>261</v>
      </c>
      <c r="D37" s="47" t="s">
        <v>6</v>
      </c>
      <c r="E37" s="48" t="s">
        <v>6</v>
      </c>
      <c r="F37" s="114"/>
      <c r="G37" s="283"/>
      <c r="H37" s="117"/>
    </row>
    <row r="38" spans="2:8" ht="44" thickTop="1">
      <c r="B38" s="246">
        <v>23</v>
      </c>
      <c r="C38" s="248" t="s">
        <v>338</v>
      </c>
      <c r="D38" s="47" t="s">
        <v>6</v>
      </c>
      <c r="E38" s="48" t="s">
        <v>6</v>
      </c>
      <c r="F38" s="49"/>
      <c r="G38" s="116"/>
      <c r="H38" s="117"/>
    </row>
    <row r="39" spans="2:8" ht="29">
      <c r="B39" s="282">
        <v>24</v>
      </c>
      <c r="C39" s="248" t="s">
        <v>260</v>
      </c>
      <c r="D39" s="47" t="s">
        <v>6</v>
      </c>
      <c r="E39" s="48" t="s">
        <v>6</v>
      </c>
      <c r="F39" s="50"/>
      <c r="G39" s="116"/>
      <c r="H39" s="117"/>
    </row>
    <row r="40" spans="2:8" ht="29">
      <c r="B40" s="246">
        <v>25</v>
      </c>
      <c r="C40" s="248" t="s">
        <v>259</v>
      </c>
      <c r="D40" s="47" t="s">
        <v>6</v>
      </c>
      <c r="E40" s="48" t="s">
        <v>6</v>
      </c>
      <c r="F40" s="50"/>
      <c r="G40" s="116"/>
      <c r="H40" s="117"/>
    </row>
    <row r="41" spans="2:8">
      <c r="C41" s="251"/>
      <c r="D41" s="252"/>
      <c r="E41" s="252"/>
      <c r="F41" s="252"/>
      <c r="G41" s="253"/>
      <c r="H41" s="254"/>
    </row>
    <row r="42" spans="2:8" ht="33" customHeight="1">
      <c r="B42" s="519" t="s">
        <v>161</v>
      </c>
      <c r="C42" s="519"/>
      <c r="D42" s="519"/>
      <c r="E42" s="519"/>
      <c r="F42" s="519"/>
      <c r="G42" s="519"/>
      <c r="H42" s="519"/>
    </row>
    <row r="43" spans="2:8">
      <c r="C43" s="251"/>
      <c r="D43" s="252"/>
      <c r="E43" s="252"/>
      <c r="F43" s="252"/>
      <c r="G43" s="253"/>
      <c r="H43" s="254"/>
    </row>
    <row r="44" spans="2:8" ht="22.5" customHeight="1">
      <c r="B44" s="111" t="s">
        <v>121</v>
      </c>
      <c r="C44" s="112"/>
      <c r="D44" s="112"/>
      <c r="E44" s="112"/>
      <c r="F44" s="112"/>
      <c r="G44" s="112"/>
      <c r="H44" s="113"/>
    </row>
    <row r="45" spans="2:8" ht="57.75" customHeight="1">
      <c r="B45" s="246">
        <v>1</v>
      </c>
      <c r="C45" s="520" t="s">
        <v>258</v>
      </c>
      <c r="D45" s="520"/>
      <c r="E45" s="520"/>
      <c r="F45" s="503" t="s">
        <v>432</v>
      </c>
      <c r="G45" s="503"/>
      <c r="H45" s="504"/>
    </row>
    <row r="46" spans="2:8" ht="47.25" customHeight="1">
      <c r="B46" s="246">
        <v>2</v>
      </c>
      <c r="C46" s="520" t="s">
        <v>257</v>
      </c>
      <c r="D46" s="520"/>
      <c r="E46" s="520"/>
      <c r="F46" s="517" t="s">
        <v>397</v>
      </c>
      <c r="G46" s="517"/>
      <c r="H46" s="518"/>
    </row>
    <row r="47" spans="2:8" ht="55.5" customHeight="1">
      <c r="B47" s="246">
        <v>3</v>
      </c>
      <c r="C47" s="520" t="s">
        <v>256</v>
      </c>
      <c r="D47" s="520"/>
      <c r="E47" s="520"/>
      <c r="F47" s="517" t="s">
        <v>396</v>
      </c>
      <c r="G47" s="517"/>
      <c r="H47" s="518"/>
    </row>
    <row r="48" spans="2:8" ht="48" customHeight="1">
      <c r="B48" s="246">
        <v>4</v>
      </c>
      <c r="C48" s="520" t="s">
        <v>255</v>
      </c>
      <c r="D48" s="520"/>
      <c r="E48" s="520"/>
      <c r="F48" s="517" t="s">
        <v>398</v>
      </c>
      <c r="G48" s="517"/>
      <c r="H48" s="518"/>
    </row>
    <row r="50" spans="2:8" ht="15.5">
      <c r="B50" s="255" t="s">
        <v>20</v>
      </c>
      <c r="C50" s="256"/>
    </row>
    <row r="51" spans="2:8" ht="72.75" customHeight="1">
      <c r="B51" s="516" t="s">
        <v>424</v>
      </c>
      <c r="C51" s="517"/>
      <c r="D51" s="517"/>
      <c r="E51" s="517"/>
      <c r="F51" s="517"/>
      <c r="G51" s="517"/>
      <c r="H51" s="518"/>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USER</cp:lastModifiedBy>
  <cp:revision/>
  <cp:lastPrinted>2020-04-30T03:19:14Z</cp:lastPrinted>
  <dcterms:created xsi:type="dcterms:W3CDTF">2019-02-05T01:25:34Z</dcterms:created>
  <dcterms:modified xsi:type="dcterms:W3CDTF">2020-12-03T04:11:22Z</dcterms:modified>
</cp:coreProperties>
</file>